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82" firstSheet="1" activeTab="7"/>
  </bookViews>
  <sheets>
    <sheet name="содержание" sheetId="1" r:id="rId1"/>
    <sheet name="1. Пиломатериалы, Россия" sheetId="2" r:id="rId2"/>
    <sheet name="2. Пиломатериалы-экзотика" sheetId="3" r:id="rId3"/>
    <sheet name="3. Столярная плита" sheetId="4" r:id="rId4"/>
    <sheet name="4. МДФ фанерованный" sheetId="5" r:id="rId5"/>
    <sheet name="5. Фанера (сейба, Тополь)" sheetId="6" r:id="rId6"/>
    <sheet name="6. Мебельный щит " sheetId="7" r:id="rId7"/>
    <sheet name="7. Клей" sheetId="8" r:id="rId8"/>
    <sheet name="8. Шлифовальные материалы" sheetId="9" r:id="rId9"/>
  </sheets>
  <definedNames>
    <definedName name="_xlnm.Print_Area" localSheetId="1">'1. Пиломатериалы, Россия'!$A$1:$F$79</definedName>
    <definedName name="_xlnm.Print_Area" localSheetId="2">'2. Пиломатериалы-экзотика'!$A$1:$C$41</definedName>
    <definedName name="_xlnm.Print_Area" localSheetId="3">'3. Столярная плита'!$A$1:$B$29</definedName>
    <definedName name="_xlnm.Print_Area" localSheetId="4">'4. МДФ фанерованный'!$A$1:$D$50</definedName>
    <definedName name="_xlnm.Print_Area" localSheetId="5">'5. Фанера (сейба, Тополь)'!$A$1:$B$29</definedName>
    <definedName name="_xlnm.Print_Area" localSheetId="6">'6. Мебельный щит '!$A$1:$F$49</definedName>
    <definedName name="_xlnm.Print_Area" localSheetId="7">'7. Клей'!$A$1:$C$38</definedName>
  </definedNames>
  <calcPr fullCalcOnLoad="1" refMode="R1C1"/>
</workbook>
</file>

<file path=xl/sharedStrings.xml><?xml version="1.0" encoding="utf-8"?>
<sst xmlns="http://schemas.openxmlformats.org/spreadsheetml/2006/main" count="628" uniqueCount="351">
  <si>
    <t xml:space="preserve">Наименование </t>
  </si>
  <si>
    <t>Толщина, мм</t>
  </si>
  <si>
    <t>Длина,мм</t>
  </si>
  <si>
    <t>Сорт</t>
  </si>
  <si>
    <t>АВ</t>
  </si>
  <si>
    <t>500-999</t>
  </si>
  <si>
    <t>1000-1999</t>
  </si>
  <si>
    <t>30/50</t>
  </si>
  <si>
    <t>Клейберит 303.2  ПВА  (ведро 28 кг)</t>
  </si>
  <si>
    <t>односторонний</t>
  </si>
  <si>
    <t>двухсторонний</t>
  </si>
  <si>
    <t>Порода,
толщина</t>
  </si>
  <si>
    <t>Доска обрезная</t>
  </si>
  <si>
    <t xml:space="preserve">Дуб </t>
  </si>
  <si>
    <t xml:space="preserve">Бук </t>
  </si>
  <si>
    <t xml:space="preserve">Ясень </t>
  </si>
  <si>
    <t xml:space="preserve">Клен </t>
  </si>
  <si>
    <t xml:space="preserve">Липа </t>
  </si>
  <si>
    <t xml:space="preserve">Ольха </t>
  </si>
  <si>
    <t>2500-6000</t>
  </si>
  <si>
    <t xml:space="preserve">Лиственница </t>
  </si>
  <si>
    <t>Цены указаны с НДС на условиях самовывоза.</t>
  </si>
  <si>
    <t>Клейберит 303.2  ПВА  (ведро 130 кг)</t>
  </si>
  <si>
    <t>Клейберит 303.2  ПВА  (ведро 10 кг)</t>
  </si>
  <si>
    <t>Клейберит 303.2  ПВА  (ведро 4,5 кг)</t>
  </si>
  <si>
    <t>Сапели  26, 35, 52 мм</t>
  </si>
  <si>
    <t>0 - 1</t>
  </si>
  <si>
    <t>Щит мебельный, цельноламельный, ДУБ "АB", 40 мм</t>
  </si>
  <si>
    <t>длина</t>
  </si>
  <si>
    <t>Фанера Сейба гибкая поперечная Flex Superior B/BB 8*1220*2500 мм</t>
  </si>
  <si>
    <t>Фанера Сейба гибкая поперечная Flex Superior B/BB 3*1220*2500 мм</t>
  </si>
  <si>
    <t>Фанера Сейба гибкая поперечная Flex Superior B/BB 5*1220*2500 мм</t>
  </si>
  <si>
    <t>Фанера Сейба гибкая поперечная Flex Superior B/BB 6*1220*2500 мм</t>
  </si>
  <si>
    <t>Фанера Сейба гибкая продольная Flex Superior B/BB 3*2500*1220 мм</t>
  </si>
  <si>
    <t>Столярная плита Береза 16х1250х2500</t>
  </si>
  <si>
    <t>Плита столярная Дуб 19*2500*1250, двухстронняя</t>
  </si>
  <si>
    <t>А</t>
  </si>
  <si>
    <t xml:space="preserve">Граб </t>
  </si>
  <si>
    <t>Кая (Махагон Африканский) 26, 52 мм</t>
  </si>
  <si>
    <t>В</t>
  </si>
  <si>
    <t>Столярная плита Береза 18х1250х2500</t>
  </si>
  <si>
    <t>Столярная плита Береза 22х1250х2500</t>
  </si>
  <si>
    <t>Столярная плита Береза 25х1250х2500</t>
  </si>
  <si>
    <t>Столярная плита Береза 32х1250х2500</t>
  </si>
  <si>
    <t>Меранти 52 мм</t>
  </si>
  <si>
    <t>Клейберит 314.3, ПВА D4 (ведро 10 кг)</t>
  </si>
  <si>
    <t>Клейберит 314.3, ПВА D4 (ведро 28 кг)</t>
  </si>
  <si>
    <t>Клейберит 501.0, ПУР (упаковка 6 кг)</t>
  </si>
  <si>
    <t>Клейберит 501.0  ПУР (тюбик 1 кг)</t>
  </si>
  <si>
    <t>Клейберит 501.0  ПУР (тюбик 0,5 кг)</t>
  </si>
  <si>
    <t>Клейберит 300.0  ПВА  (тюбик 0,5 кг)</t>
  </si>
  <si>
    <t>Клейберит 300.0  ПВА  (ведро 4,5 кг)</t>
  </si>
  <si>
    <t>Клейберит 300.0  ПВА  (ведро 10 кг)</t>
  </si>
  <si>
    <t>Клейберит 300.0  ПВА  (ведро 28 кг)</t>
  </si>
  <si>
    <t>Клейберит 300.0  ПВА  (ведро 16 кг)</t>
  </si>
  <si>
    <t>Клейберит 300.0  ПВА  (ведро 130 кг)</t>
  </si>
  <si>
    <t>Клейберит 114,5 контактный (ведро 0,7 кг)</t>
  </si>
  <si>
    <t>Клейберит 114,5 контактный (ведро 4,5 кг)</t>
  </si>
  <si>
    <t>АВС</t>
  </si>
  <si>
    <t>Клен Американский (белый) 52 мм</t>
  </si>
  <si>
    <t>Падук  26, 52 мм</t>
  </si>
  <si>
    <t>Орех Американский (FAS) 52 мм</t>
  </si>
  <si>
    <t>Орех Американский (1 COMMON) 26, 52 мм</t>
  </si>
  <si>
    <t>Наименование</t>
  </si>
  <si>
    <t>Кол-во в упаковке</t>
  </si>
  <si>
    <t>Размер</t>
  </si>
  <si>
    <t>Зерно</t>
  </si>
  <si>
    <t>Количество в упаковке</t>
  </si>
  <si>
    <t>98х69х26mm</t>
  </si>
  <si>
    <t>120х98х13mm</t>
  </si>
  <si>
    <t>120х98х5mm</t>
  </si>
  <si>
    <t>140x115x5mm</t>
  </si>
  <si>
    <t>Рулон 24000х100х3 мм с перфорацией по линии отрыва.</t>
  </si>
  <si>
    <t xml:space="preserve">* ZF – мягкий полиуретан, PF – основа повышенной жёсткости. </t>
  </si>
  <si>
    <r>
      <t xml:space="preserve">**  </t>
    </r>
    <r>
      <rPr>
        <sz val="12"/>
        <color indexed="63"/>
        <rFont val="Times New Roman"/>
        <family val="1"/>
      </rPr>
      <t>закалённый оксид алюминия (керамика САО)</t>
    </r>
  </si>
  <si>
    <t xml:space="preserve">ВОДОСТОЙКАЯ ШЛИФОВАЛЬНАЯ БУМАГА </t>
  </si>
  <si>
    <t>WPF</t>
  </si>
  <si>
    <t>WPF 230x280мм Р60</t>
  </si>
  <si>
    <t>50/250</t>
  </si>
  <si>
    <t>WPF  230x280мм Р80</t>
  </si>
  <si>
    <t>WPF  230x280мм Р100,120</t>
  </si>
  <si>
    <t>50/500</t>
  </si>
  <si>
    <t>WPF  230x280мм Р150,180,220,240,280,320,360,400,500,600,800</t>
  </si>
  <si>
    <t>WPF  230x280мм Р1000</t>
  </si>
  <si>
    <t>WPF  230x280мм Р1200</t>
  </si>
  <si>
    <t>WPF  140x230мм Р1500,2000</t>
  </si>
  <si>
    <t>WPF  140x230мм Р2500</t>
  </si>
  <si>
    <t>ECOWET (материал эконом-класса)</t>
  </si>
  <si>
    <t>Ecowet 230x280мм Р60</t>
  </si>
  <si>
    <t>Ecowet 230x280мм Р80</t>
  </si>
  <si>
    <t>Ecowet 230x280мм Р1000,1200</t>
  </si>
  <si>
    <t>Ecowet 140x230мм Р1500, Р2000</t>
  </si>
  <si>
    <t>Ecowet 140x230мм Р2500</t>
  </si>
  <si>
    <t>ШЛИФОВАЛЬНЫЕ МАТЕРИАЛЫ ДЛЯ СУХОЙ ОБРАБОТКИ ПОВЕРХНОСТЕЙ</t>
  </si>
  <si>
    <t>GOLD</t>
  </si>
  <si>
    <t>Диски 150мм H (15 отв., липучка)</t>
  </si>
  <si>
    <t>GOLD 150мм Grip P40 15H (15 отв.)</t>
  </si>
  <si>
    <t>GOLD 150мм Grip P60 15H (15 отв.)</t>
  </si>
  <si>
    <t>GOLD 150мм Grip P80 15H (15 отв.)</t>
  </si>
  <si>
    <t>100/600</t>
  </si>
  <si>
    <t>100/1000</t>
  </si>
  <si>
    <t>Диски 150мм H (17 отв., липучка, для Festool Multi-Jetstream)</t>
  </si>
  <si>
    <t>Диски 125мм R (8 отв., липучка)</t>
  </si>
  <si>
    <t>Gold 125мм Grip R P60</t>
  </si>
  <si>
    <t>Gold 125мм Grip R P80</t>
  </si>
  <si>
    <t>Gold 125мм Grip R P100,120,150,180,220,240,280,320,400,500</t>
  </si>
  <si>
    <t>50/200</t>
  </si>
  <si>
    <t>100/400</t>
  </si>
  <si>
    <t>Q.SILVER ACE</t>
  </si>
  <si>
    <t>Диски 150мм (15 отв.)</t>
  </si>
  <si>
    <t>Q.SILVER ACE 150мм 15отв Р80, 120, 180, 220, 240, 320, 400, 500, 600</t>
  </si>
  <si>
    <t>Q.SILVER ACE 150мм 15отв P800</t>
  </si>
  <si>
    <t>Диски 77мм (6 тв.)</t>
  </si>
  <si>
    <t xml:space="preserve"> Q.SILVER ACE 77мм P80, 120, 180, 240, 320, 400, 500</t>
  </si>
  <si>
    <t>Полоски 70х198мм (8 отв.)</t>
  </si>
  <si>
    <t>Q.SILVER ACE 70*198мм 80, P120, 180, 240, 320</t>
  </si>
  <si>
    <t>Полоски 70х125 (без отв.)</t>
  </si>
  <si>
    <t>Q.SILVER ACE 70*125мм P80, 120, 180, 240, 320</t>
  </si>
  <si>
    <t>Полоски 70х420мм (без отв.)</t>
  </si>
  <si>
    <t>Q.SILVER ACE 70*420мм P80, 120, 180, 240, 320</t>
  </si>
  <si>
    <t>Полоски 81х133мм (без отв.)</t>
  </si>
  <si>
    <t>Q.SILVER ACE 81*133мм P80, 120, 180, 240</t>
  </si>
  <si>
    <t>Диски 150 мм (17 отв.)</t>
  </si>
  <si>
    <t>Q.SILVER ACE 150мм 17отв Р600, 800</t>
  </si>
  <si>
    <t>Q.SILVER ACE 150мм 17отв Р80, 100, 120, 150, 180, 220, 240, 320, 400, 500, 800</t>
  </si>
  <si>
    <t>Диски 125 мм (17 отв.)</t>
  </si>
  <si>
    <t>Q.SILVER ACE 125мм 17отв Р80, 120, 180, 240, 320, 400</t>
  </si>
  <si>
    <t>Q.SILVER</t>
  </si>
  <si>
    <t>Диски 150мм (15 отв., липучка)</t>
  </si>
  <si>
    <t>Q.SILVER 150мм Grip P80 15H (15 отв.)</t>
  </si>
  <si>
    <t>Q.SILVER 150мм Grip P600,800 15H (15 отв.)</t>
  </si>
  <si>
    <t>Q.SILVER 150мм Grip P1000,1200,1500 15H (15 отв.)</t>
  </si>
  <si>
    <t>Q.SILVER 150мм Grip P80 17H (17 отв.)</t>
  </si>
  <si>
    <t>Q.SILVER 150мм Grip P100 ,120,150,180, 220, 240, 280, 320,400,500 17H (17 отв.)</t>
  </si>
  <si>
    <t>Q.SILVER 150мм Grip P600,800</t>
  </si>
  <si>
    <t>Диски 125мм B (8 отв., липучка)</t>
  </si>
  <si>
    <t>Q.SILVER 125мм Grip B Р100,120,150,180,220,240,280,320,400,500</t>
  </si>
  <si>
    <t>100/500</t>
  </si>
  <si>
    <t>Q.SILVER 125мм Grip B Р600</t>
  </si>
  <si>
    <t>Диски 125мм (19 отв., липучка)</t>
  </si>
  <si>
    <t>Q.SILVER 125мм Grip P600,800 (19 отв.)</t>
  </si>
  <si>
    <t>Q.SILVER 125мм Grip P1000, P1200,1500 (19 отв.)</t>
  </si>
  <si>
    <t>Диски 77мм (без отв., липучка)</t>
  </si>
  <si>
    <t>Q.SILVER 77мм Grip P1000,1200,1500 (без отв.)</t>
  </si>
  <si>
    <t>Полоски 70x420мм (с отв., липучка)</t>
  </si>
  <si>
    <t>Q.SILVER 70x420мм Grip R Р80</t>
  </si>
  <si>
    <t>Q.SILVER 70x420мм Grip R Р100, 120</t>
  </si>
  <si>
    <t>Q.SILVER 70x420мм Grip R Р150, 180, 240, 320, 400, 500</t>
  </si>
  <si>
    <t>Полоски 115х230мм H (10 отв., липучка)</t>
  </si>
  <si>
    <t xml:space="preserve">Q.SILVER 115x230мм Grip FESTO Р80 </t>
  </si>
  <si>
    <t>Q.SILVER 115x230мм  Grip FESTO Р100,120,150,180,220,240,280,320,400</t>
  </si>
  <si>
    <t>ABRANET</t>
  </si>
  <si>
    <t xml:space="preserve">Диски 200мм </t>
  </si>
  <si>
    <t>ABRANET 200мм Grip Р80</t>
  </si>
  <si>
    <t xml:space="preserve">Диски 150мм </t>
  </si>
  <si>
    <t>ABRANET 150мм Grip Р80</t>
  </si>
  <si>
    <t>Диски 125мм</t>
  </si>
  <si>
    <t xml:space="preserve">ABRANET 125мм Grip Р80 </t>
  </si>
  <si>
    <t xml:space="preserve">Диски 77мм </t>
  </si>
  <si>
    <t xml:space="preserve">ABRANET 77мм Grip Р80 </t>
  </si>
  <si>
    <t>ABRANET 77мм Grip Р100,120,150,180,240,320,360,400,500,600</t>
  </si>
  <si>
    <t>ABRANET 77мм Grip Р800,1000</t>
  </si>
  <si>
    <t>Диски 300мм (без отв.)</t>
  </si>
  <si>
    <t>Шлиф мат на бум основе липучка ABRANET 300mm Grip P80</t>
  </si>
  <si>
    <t>Полоски 115x230мм</t>
  </si>
  <si>
    <t>Полоски 70x420мм</t>
  </si>
  <si>
    <t>Полоски 70x198мм</t>
  </si>
  <si>
    <t>Полоски 70x125мм</t>
  </si>
  <si>
    <t xml:space="preserve">ШЛИФОВАЛЬНЫЙ МАТЕРИАЛ НА  СИНТЕТИЧЕСКОЙ СЕТЧАТОЙ ОСНОВЕ.                                                       </t>
  </si>
  <si>
    <t>AUTONET</t>
  </si>
  <si>
    <t xml:space="preserve">Диски 77мм  </t>
  </si>
  <si>
    <t>AUTONET 77mm GRIP 80</t>
  </si>
  <si>
    <t>AUTONET 77mm GRIP 120, 180, 240, 320, 400, 500, 600, 800</t>
  </si>
  <si>
    <t xml:space="preserve">Диски 125мм  </t>
  </si>
  <si>
    <t>AUTONET 125mm GRIP 80</t>
  </si>
  <si>
    <t>AUTONET 125mm GRIP 120, 180, 240, 320, 400, 500, 600, 800</t>
  </si>
  <si>
    <t xml:space="preserve">Диски 150мм  </t>
  </si>
  <si>
    <t>AUTONET 150mm GRIP 80</t>
  </si>
  <si>
    <t>AUTONET 150mm GRIP 120, 180, 240, 320, 400, 500, 600, 800</t>
  </si>
  <si>
    <t>AUTONET 70х420мм mm GRIP Р80</t>
  </si>
  <si>
    <t>AUTONET 70х420мм mm GRIP Р120, 180, 240, 320, 400, 500, 600</t>
  </si>
  <si>
    <t>AUTONET 70х198мм mm GRIP Р80</t>
  </si>
  <si>
    <t>AUTONET 70х198мм mm GRIP Р120,180,240,320,400,500,600</t>
  </si>
  <si>
    <t>AUTONET 70х125мм mm GRIP Р80</t>
  </si>
  <si>
    <t>AUTONET 70х125мм mm GRIP Р120,180,240,320,400,500,600</t>
  </si>
  <si>
    <t>AUTONET 115х230мм mm GRIP Р80</t>
  </si>
  <si>
    <t>AUTONET 115х230мм mm GRIP Р120,180,240,320,400,500,600</t>
  </si>
  <si>
    <t>Шлифовальный блок Flexifoam</t>
  </si>
  <si>
    <r>
      <t xml:space="preserve">Flexifoam </t>
    </r>
    <r>
      <rPr>
        <b/>
        <sz val="9"/>
        <rFont val="Times New Roman"/>
        <family val="1"/>
      </rPr>
      <t>Pad HD2S</t>
    </r>
    <r>
      <rPr>
        <sz val="9"/>
        <rFont val="Times New Roman"/>
        <family val="1"/>
      </rPr>
      <t xml:space="preserve"> </t>
    </r>
  </si>
  <si>
    <r>
      <t xml:space="preserve">Flexifoam </t>
    </r>
    <r>
      <rPr>
        <b/>
        <sz val="9"/>
        <rFont val="Times New Roman"/>
        <family val="1"/>
      </rPr>
      <t>Pad ZF1S</t>
    </r>
  </si>
  <si>
    <r>
      <t xml:space="preserve">Flexifoam  </t>
    </r>
    <r>
      <rPr>
        <b/>
        <sz val="9"/>
        <rFont val="Times New Roman"/>
        <family val="1"/>
      </rPr>
      <t>Red Soft Roll ZF</t>
    </r>
  </si>
  <si>
    <r>
      <t xml:space="preserve">Flexifoam </t>
    </r>
    <r>
      <rPr>
        <b/>
        <sz val="9"/>
        <rFont val="Times New Roman"/>
        <family val="1"/>
      </rPr>
      <t>Round Block</t>
    </r>
  </si>
  <si>
    <r>
      <t xml:space="preserve">Flexifoam </t>
    </r>
    <r>
      <rPr>
        <b/>
        <sz val="9"/>
        <rFont val="Times New Roman"/>
        <family val="1"/>
      </rPr>
      <t>Angle Block</t>
    </r>
  </si>
  <si>
    <r>
      <t>Flexifoam Block</t>
    </r>
    <r>
      <rPr>
        <b/>
        <sz val="9"/>
        <rFont val="Times New Roman"/>
        <family val="1"/>
      </rPr>
      <t xml:space="preserve"> ZF, PF*,  Red ZF**, Red PF**</t>
    </r>
  </si>
  <si>
    <t>60, 80, 100, 150, 120, 180, 220</t>
  </si>
  <si>
    <t>60, 80, 100, 120, 180, 220, 280, 320</t>
  </si>
  <si>
    <t>60, 100, 180, 280</t>
  </si>
  <si>
    <t>60, 80, 100, 120, 150, 180, 220</t>
  </si>
  <si>
    <t>60, 100</t>
  </si>
  <si>
    <r>
      <t xml:space="preserve">Flexifoam </t>
    </r>
    <r>
      <rPr>
        <b/>
        <sz val="9"/>
        <rFont val="Times New Roman"/>
        <family val="1"/>
      </rPr>
      <t xml:space="preserve">Soft Pad, Red Soft Pad**  </t>
    </r>
    <r>
      <rPr>
        <sz val="9"/>
        <rFont val="Times New Roman"/>
        <family val="1"/>
      </rPr>
      <t xml:space="preserve"> </t>
    </r>
  </si>
  <si>
    <t xml:space="preserve">ШЛИФОВАЛЬНЫЙ МАТЕРИАЛ НА СЕТЧАТОЙ ОСНОВЕ                                                      </t>
  </si>
  <si>
    <t>Q.SILVER 150мм Grip P100, 120, 150, 180, 220, 240, 280, 320, 400, 500 15H (15 отв.)</t>
  </si>
  <si>
    <t xml:space="preserve">ABRANET 150мм Grip Р100, 120, 150, 180, 240, 320, 360, 400, 500, 600 </t>
  </si>
  <si>
    <t xml:space="preserve">ABRANET 200мм Grip Р100, 120, 150, 180, 240, 320, 360, 400, 500, 600 </t>
  </si>
  <si>
    <t xml:space="preserve">ABRANET 150мм Grip Р800, 1000 </t>
  </si>
  <si>
    <t>ABRANET 125мм Grip Р100, 120, 150, 180, 240, 320, 360, 400, 500, 600</t>
  </si>
  <si>
    <t xml:space="preserve">ABRANET 125мм Grip Р800, 1000 </t>
  </si>
  <si>
    <t>Клейберит 314.3, ПВА D4 (ведро 130 кг)</t>
  </si>
  <si>
    <t>Клейберит 300.0  ПВА  (тюбик 1 кг)</t>
  </si>
  <si>
    <t>Плита столярная Дуб 17*2500*1250, двухстронняя</t>
  </si>
  <si>
    <t>Плита столярная Бук 17*2500*1250, двухстронняя</t>
  </si>
  <si>
    <t>Плита столярная Бук 19*2500*1250, двухстронняя</t>
  </si>
  <si>
    <t>Плита столярная Ясень 17*2500*1250, двухстронняя</t>
  </si>
  <si>
    <t>Плита столярная Ясень 19*2500*1250, двухстронняя</t>
  </si>
  <si>
    <t>Плита столярная Дуб 40*2500*1250, двухстронняя</t>
  </si>
  <si>
    <t>Фанера Сейба. Гибкая</t>
  </si>
  <si>
    <t>Фанера Тополь. Облегченная</t>
  </si>
  <si>
    <t>орех американский</t>
  </si>
  <si>
    <t>Лайсвуд 40 мм</t>
  </si>
  <si>
    <t>Мербау 26, 52 мм</t>
  </si>
  <si>
    <t>Амарант 52 мм</t>
  </si>
  <si>
    <t xml:space="preserve">Орех Американский (SUPERIOR) 26, 33, 52 мм </t>
  </si>
  <si>
    <t>2800*1035 (1 лист = 2,898 м2)</t>
  </si>
  <si>
    <t>2800*1220 (1 лист = 3,416 м2)</t>
  </si>
  <si>
    <t>2440*1220 (1 лист = 2,977 м2)</t>
  </si>
  <si>
    <t>МДФ плита фанерованная, качество АВ, (Россия)</t>
  </si>
  <si>
    <t>2000-3999</t>
  </si>
  <si>
    <t>30/40/50</t>
  </si>
  <si>
    <t xml:space="preserve">Цена,розн.
руб/лист </t>
  </si>
  <si>
    <t xml:space="preserve">Цена, руб/м3. </t>
  </si>
  <si>
    <t>цена, руб</t>
  </si>
  <si>
    <t>цена, руб/шт.</t>
  </si>
  <si>
    <t>Ecowet 230x280ммР100,120,150,180,220, Р240,280,320,360,400,500,600,800</t>
  </si>
  <si>
    <r>
      <t xml:space="preserve">Обращаем Ваше внимание, что данный прайс-лист действителен до его изменения по решению организации. Всегда уточняйте текущие цены перед заказом. Узнать о складском наличии в каждом городе Вы можете, позвонив по указанным телефонам, или написав на </t>
    </r>
    <r>
      <rPr>
        <b/>
        <u val="single"/>
        <sz val="8"/>
        <color indexed="56"/>
        <rFont val="Arial"/>
        <family val="2"/>
      </rPr>
      <t xml:space="preserve">info@jaf-rus.ru </t>
    </r>
  </si>
  <si>
    <t>ДУБ 30 мм.</t>
  </si>
  <si>
    <t>ДУБ 50 мм.</t>
  </si>
  <si>
    <t>КЛЕН, ЛИПА, ОЛЬХА, ГРАБ, КАРАГАЧ</t>
  </si>
  <si>
    <t>2.ПИЛОМАТЕРИАЛЫ - ЭКЗОТИКА, ИМПОРТ</t>
  </si>
  <si>
    <t>Клейберит (Германия)</t>
  </si>
  <si>
    <t>Плита столярная Дуб 23*2500*1250, двухстронняя</t>
  </si>
  <si>
    <t>Фанера облицованная шпоном</t>
  </si>
  <si>
    <t>2500*1250 (1 лист = 3,125 м2)</t>
  </si>
  <si>
    <t>9</t>
  </si>
  <si>
    <t>15</t>
  </si>
  <si>
    <t>28</t>
  </si>
  <si>
    <t xml:space="preserve">ЯСЕНЬ РОССИЯ </t>
  </si>
  <si>
    <t>60/70</t>
  </si>
  <si>
    <t>Орех Американский (2 COMMON) 26, 52 мм</t>
  </si>
  <si>
    <t>ОРЕХ</t>
  </si>
  <si>
    <t>Щит мебельный, цельноламельный, Ясень "АB", 40 мм</t>
  </si>
  <si>
    <t>Щит мебельный, цельноламельный, Ясень "АB", 20 мм</t>
  </si>
  <si>
    <t>Щит мебельный, сращенный, ДУБ "АB", 20 мм</t>
  </si>
  <si>
    <t>Щит мебельный, сращенный, ДУБ "АB", 40 мм</t>
  </si>
  <si>
    <t>Щит мебельный, сращенный, ДУБ "ВВ", 20 мм</t>
  </si>
  <si>
    <t>Щит мебельный, сращенный, ДУБ "ВВ", 40 мм</t>
  </si>
  <si>
    <t>Щит мебельный, сращенный, Ясень "АB", 20 мм</t>
  </si>
  <si>
    <t>Щит мебельный, сращенный, Ясень "АB", 40 мм</t>
  </si>
  <si>
    <t>Щит мебельный, сращенный, Ясень "ВВ", 20 мм</t>
  </si>
  <si>
    <t>Щит мебельный, сращенный, Ясень "ВВ", 40 мм</t>
  </si>
  <si>
    <t>4</t>
  </si>
  <si>
    <t>Щит мебельный, цельноламельный, ДУБ "АB", 20 мм</t>
  </si>
  <si>
    <t>Клейберит 303.0  ПВА  (тюбик 1 кг)</t>
  </si>
  <si>
    <t>Клейберит 303.0  ПВА  (ведро 4,5 кг)</t>
  </si>
  <si>
    <t>Клейберит 303.0  ПВА  (ведро 10 кг)</t>
  </si>
  <si>
    <t xml:space="preserve">орех американский, заказные позиции </t>
  </si>
  <si>
    <t>дуб, бук, ясень</t>
  </si>
  <si>
    <t xml:space="preserve">
толщина</t>
  </si>
  <si>
    <t>заказные позиции (сроки изготовления уточняйте у мереждера):</t>
  </si>
  <si>
    <t>Щит мебельный, цельноламельный, Бук "АB", 40 мм</t>
  </si>
  <si>
    <t>Щит мебельный, сращенный, Бук "АB", 40 мм</t>
  </si>
  <si>
    <t>Розничная цена,  м3 / м2</t>
  </si>
  <si>
    <t xml:space="preserve">900 - 1500 </t>
  </si>
  <si>
    <t xml:space="preserve">1500 - 2000 </t>
  </si>
  <si>
    <t xml:space="preserve">2000 - 3100 </t>
  </si>
  <si>
    <t xml:space="preserve">2000 - 3000 </t>
  </si>
  <si>
    <t xml:space="preserve"> опт (от 5 м3)  м3 / м2 </t>
  </si>
  <si>
    <t>Адрес: г. Москва, ​Краснопахорское поселение, д. Красная Пахра, 128А , время работы склада: пн-пт с 9:00 до 18:00</t>
  </si>
  <si>
    <t>При отборе по ширине и сортности действует наценка от 10 до 30%</t>
  </si>
  <si>
    <t>2000+</t>
  </si>
  <si>
    <t>Дуб, необрез.</t>
  </si>
  <si>
    <t>1000+</t>
  </si>
  <si>
    <t>50</t>
  </si>
  <si>
    <t>С</t>
  </si>
  <si>
    <t>Термоясень</t>
  </si>
  <si>
    <t>30</t>
  </si>
  <si>
    <t>Карагач необрез.</t>
  </si>
  <si>
    <t>30/50/60</t>
  </si>
  <si>
    <t>70/80</t>
  </si>
  <si>
    <t>ЛИСТВЕННИЦА, СОСНА</t>
  </si>
  <si>
    <t>25/40/50</t>
  </si>
  <si>
    <t xml:space="preserve">Сосна   </t>
  </si>
  <si>
    <t>25/50</t>
  </si>
  <si>
    <t>3000-6000</t>
  </si>
  <si>
    <t>0-1</t>
  </si>
  <si>
    <t>Зебрано Необрез. 26, 52 мм. KD FAS</t>
  </si>
  <si>
    <t>Орех Европейский Необрез. 52 мм (Slab)</t>
  </si>
  <si>
    <t>Сапели Необрез. 52 мм (Slab)</t>
  </si>
  <si>
    <t>Slab</t>
  </si>
  <si>
    <t>Ятоба, 52 мм</t>
  </si>
  <si>
    <t>Тик  26, 52 мм Бирма</t>
  </si>
  <si>
    <t>Ироко (Камбала) 26, 52 мм</t>
  </si>
  <si>
    <t>Вишня Американская 26, 52 мм</t>
  </si>
  <si>
    <t>При отборе по ширине и сортности действует наценка от 10 до 30%.</t>
  </si>
  <si>
    <t>Адрес: г. Москва,  д. Красная Пахра, 128А , время работы склада: пн-пт с 9:00 до 18:00</t>
  </si>
  <si>
    <t>3. СТОЛЯРНАЯ ПЛИТА</t>
  </si>
  <si>
    <t xml:space="preserve">5. ФАНЕРА ГИБКАЯ И ОБЛЕГЧЕННАЯ. </t>
  </si>
  <si>
    <t>6. МЕБЕЛЬНЫЙ ЩИТ - ДУБ</t>
  </si>
  <si>
    <t>8. ШЛИФОВАЛЬНЫЕ МАТЕРИАЛЫ</t>
  </si>
  <si>
    <t>Содержание:</t>
  </si>
  <si>
    <t>1. Пиломатериалы, Россия</t>
  </si>
  <si>
    <t>2. Пиломатериалы-экзотика</t>
  </si>
  <si>
    <t>3. Столярная плита</t>
  </si>
  <si>
    <t>4. МДФ фанерованный</t>
  </si>
  <si>
    <t>5. Фанера (сейба, тополь)</t>
  </si>
  <si>
    <t>6. Мебельный щит</t>
  </si>
  <si>
    <t>7. Клей</t>
  </si>
  <si>
    <t>8. Шлифовальные материалы</t>
  </si>
  <si>
    <t xml:space="preserve">Цена опт ( от 100 тыс руб), руб/м3. </t>
  </si>
  <si>
    <t>цена опт (от 100 тыс), руб</t>
  </si>
  <si>
    <t>Цена,  руб/шт.</t>
  </si>
  <si>
    <r>
      <t xml:space="preserve">Цена, </t>
    </r>
    <r>
      <rPr>
        <b/>
        <sz val="8"/>
        <color indexed="8"/>
        <rFont val="Arial"/>
        <family val="2"/>
      </rPr>
      <t>опт. (от 100 тыс руб) руб/шт.</t>
    </r>
  </si>
  <si>
    <t>Фанера Сейба гибкая продальная Flex Superior B/BB 5*2500*1220 мм</t>
  </si>
  <si>
    <t>Фанера Сейба гибкая продольная Flex Superior B/BB 6*2500*1220 мм</t>
  </si>
  <si>
    <t>Фанера Сейба гибкая продальная Flex Superior B/BB 8*2500*1220 мм</t>
  </si>
  <si>
    <t>Фанера Тополь (Италия) сорт АВ/ВВ (ВВ/ВВ), 4*2520*1250(2500*1220) мм</t>
  </si>
  <si>
    <t>Фанера Тополь (Италия) сорт АВ/ВВ (ВВ/ВВ), 9*2520*1250(2500*1220) мм</t>
  </si>
  <si>
    <t>Фанера Тополь (Италия) сорт АВ/ВВ (ВВ/ВВ), 10*2520*1250(2500*1220) мм</t>
  </si>
  <si>
    <t>Фанера Тополь (Италия) сорт АВ/ВВ (ВВ/ВВ), 15*2520*1250(2500*1220) мм</t>
  </si>
  <si>
    <t>Фанера Тополь (Италия) сорт АВ/ВВ (ВВ/ВВ), 18*2520*1250(2500*1220) мм</t>
  </si>
  <si>
    <t>Фанера Тополь (Италия) сорт АВ/ВВ (ВВ/ВВ), 20*2520*1250(2500*1220) мм</t>
  </si>
  <si>
    <t>Фанера Тополь (Италия) сорт АВ/ВВ (ВВ/ВВ), 25*2520*1250(2500*1220) мм</t>
  </si>
  <si>
    <t>Зебрано 26, 52 мм</t>
  </si>
  <si>
    <t xml:space="preserve"> МЕБЕЛЬНЫЙ ЩИТ - ЯСЕНЬ</t>
  </si>
  <si>
    <t xml:space="preserve"> МЕБЕЛЬНЫЙ ЩИТ - БУК</t>
  </si>
  <si>
    <t>Макоре 52 мм</t>
  </si>
  <si>
    <t>Венге 26, 52 мм</t>
  </si>
  <si>
    <t>Венге 52 мм (необрез., полуобрез.)</t>
  </si>
  <si>
    <t>Абаши (Аюс, Вава) 32, 52, 63 мм</t>
  </si>
  <si>
    <t>30/32</t>
  </si>
  <si>
    <t>Орех Американский ( High grade) 52 мм</t>
  </si>
  <si>
    <t>Столярная плита Береза 40х1250х2500</t>
  </si>
  <si>
    <t xml:space="preserve">Столярная плита (щит), средний слой-сосна, или елка, облицовка - береза (Европа).  </t>
  </si>
  <si>
    <t>Столярная плита, шпонированная</t>
  </si>
  <si>
    <t>Столярная плита, шпонированная (под заказ)</t>
  </si>
  <si>
    <t>Плита столярная Орех Ам. 17*2500*1250, двухстронняя</t>
  </si>
  <si>
    <t>Плита столярная Орех Ам. 19*2500*1250, двухстронняя</t>
  </si>
  <si>
    <t>Щит мебельный, цельноламельный, Бук "АB", 20 мм</t>
  </si>
  <si>
    <t>Щит мебельный, сращенный, Бук "АB", 20 мм</t>
  </si>
  <si>
    <t>Саман Необрезной 60мм KD (Slab)</t>
  </si>
  <si>
    <t>Фанера Тополь (Италия) сорт АВ/ВВ (ВВ/ВВ), 40*2520*1250(2500*1220) мм</t>
  </si>
  <si>
    <t>1. ПИЛОМАТЕРИАЛЫ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</si>
</sst>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"/>
    <numFmt numFmtId="204" formatCode="0.0%"/>
    <numFmt numFmtId="205" formatCode="0.0000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0.00000000"/>
    <numFmt numFmtId="210" formatCode="0.0000000"/>
    <numFmt numFmtId="211" formatCode="0.000000"/>
    <numFmt numFmtId="212" formatCode="0.00000"/>
    <numFmt numFmtId="213" formatCode="_-* #,##0_р_._-;\-* #,##0_р_._-;_-* &quot;-&quot;??_р_._-;_-@_-"/>
    <numFmt numFmtId="214" formatCode="#,##0.0;[Red]\-#,##0.0"/>
    <numFmt numFmtId="215" formatCode="#,##0.000"/>
    <numFmt numFmtId="216" formatCode="_-* #,##0\ [$₽-419]_-;\-* #,##0\ [$₽-419]_-;_-* &quot;-&quot;??\ [$₽-419]_-;_-@_-"/>
    <numFmt numFmtId="217" formatCode="_-* #,##0.0\ [$₽-419]_-;\-* #,##0.0\ [$₽-419]_-;_-* &quot;-&quot;??\ [$₽-419]_-;_-@_-"/>
    <numFmt numFmtId="218" formatCode="_-* #,##0.00\ [$₽-419]_-;\-* #,##0.00\ [$₽-419]_-;_-* &quot;-&quot;??\ [$₽-419]_-;_-@_-"/>
    <numFmt numFmtId="219" formatCode="_-* #,##0.000\ [$₽-419]_-;\-* #,##0.000\ [$₽-419]_-;_-* &quot;-&quot;??\ [$₽-419]_-;_-@_-"/>
    <numFmt numFmtId="220" formatCode="_-[$₸-43F]* #,##0.0_-;\-[$₸-43F]* #,##0.0_-;_-[$₸-43F]* &quot;-&quot;?_-;_-@_-"/>
    <numFmt numFmtId="221" formatCode="_(* #,##0.000_);_(* \(#,##0.000\);_(* &quot;-&quot;??_);_(@_)"/>
    <numFmt numFmtId="222" formatCode="[$€-2]\ #,##0.00"/>
    <numFmt numFmtId="223" formatCode="[$$-409]#,##0.00"/>
    <numFmt numFmtId="224" formatCode="#,##0.00\ &quot;₽&quot;"/>
    <numFmt numFmtId="225" formatCode="_-* #,##0\ &quot;₽&quot;_-;\-* #,##0\ &quot;₽&quot;_-;_-* &quot;-&quot;??\ &quot;₽&quot;_-;_-@_-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7.5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8"/>
      <color indexed="56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12"/>
      <color indexed="63"/>
      <name val="Times New Roman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theme="1" tint="0.04998999834060669"/>
      <name val="Arial"/>
      <family val="2"/>
    </font>
    <font>
      <b/>
      <sz val="10"/>
      <color rgb="FF7030A0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61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98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2" fillId="0" borderId="0" xfId="0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3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0" xfId="54" applyFont="1" applyFill="1" applyBorder="1" applyAlignment="1">
      <alignment vertical="center" wrapText="1"/>
      <protection/>
    </xf>
    <xf numFmtId="0" fontId="62" fillId="0" borderId="0" xfId="53" applyFont="1" applyFill="1" applyBorder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2" fillId="0" borderId="0" xfId="53" applyFont="1" applyFill="1" applyBorder="1" applyAlignment="1">
      <alignment horizontal="left" vertical="center" wrapText="1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6" fillId="33" borderId="23" xfId="0" applyNumberFormat="1" applyFont="1" applyFill="1" applyBorder="1" applyAlignment="1">
      <alignment horizontal="center" vertical="center" wrapText="1"/>
    </xf>
    <xf numFmtId="49" fontId="66" fillId="33" borderId="3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left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3" fontId="8" fillId="35" borderId="0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left" vertic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31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left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3" fontId="8" fillId="2" borderId="36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left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3" fontId="8" fillId="2" borderId="37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left" vertical="center" wrapText="1"/>
    </xf>
    <xf numFmtId="49" fontId="8" fillId="3" borderId="34" xfId="0" applyNumberFormat="1" applyFont="1" applyFill="1" applyBorder="1" applyAlignment="1">
      <alignment horizontal="center" vertical="center" wrapText="1"/>
    </xf>
    <xf numFmtId="3" fontId="8" fillId="3" borderId="35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31" xfId="0" applyNumberFormat="1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33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left" vertical="center" wrapText="1"/>
    </xf>
    <xf numFmtId="49" fontId="8" fillId="4" borderId="34" xfId="0" applyNumberFormat="1" applyFont="1" applyFill="1" applyBorder="1" applyAlignment="1">
      <alignment horizontal="center"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23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left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49" fontId="11" fillId="36" borderId="2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207" fontId="63" fillId="0" borderId="0" xfId="74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10" fillId="33" borderId="17" xfId="0" applyNumberFormat="1" applyFont="1" applyFill="1" applyBorder="1" applyAlignment="1">
      <alignment vertical="center" wrapText="1"/>
    </xf>
    <xf numFmtId="49" fontId="10" fillId="33" borderId="18" xfId="0" applyNumberFormat="1" applyFont="1" applyFill="1" applyBorder="1" applyAlignment="1">
      <alignment vertical="center" wrapText="1"/>
    </xf>
    <xf numFmtId="49" fontId="10" fillId="33" borderId="36" xfId="0" applyNumberFormat="1" applyFont="1" applyFill="1" applyBorder="1" applyAlignment="1">
      <alignment vertical="center" wrapText="1"/>
    </xf>
    <xf numFmtId="0" fontId="8" fillId="37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42" applyFont="1" applyAlignment="1" applyProtection="1" quotePrefix="1">
      <alignment/>
      <protection/>
    </xf>
    <xf numFmtId="49" fontId="8" fillId="0" borderId="28" xfId="0" applyNumberFormat="1" applyFont="1" applyFill="1" applyBorder="1" applyAlignment="1">
      <alignment vertical="center" wrapText="1"/>
    </xf>
    <xf numFmtId="0" fontId="65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8" fillId="0" borderId="40" xfId="0" applyFont="1" applyFill="1" applyBorder="1" applyAlignment="1">
      <alignment horizontal="center" vertical="top" wrapText="1"/>
    </xf>
    <xf numFmtId="0" fontId="18" fillId="0" borderId="41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7" fillId="0" borderId="3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3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7" fillId="0" borderId="36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center"/>
    </xf>
    <xf numFmtId="1" fontId="8" fillId="0" borderId="34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left" vertical="center" wrapText="1"/>
    </xf>
    <xf numFmtId="0" fontId="68" fillId="37" borderId="18" xfId="0" applyFont="1" applyFill="1" applyBorder="1" applyAlignment="1">
      <alignment/>
    </xf>
    <xf numFmtId="49" fontId="12" fillId="33" borderId="17" xfId="0" applyNumberFormat="1" applyFont="1" applyFill="1" applyBorder="1" applyAlignment="1">
      <alignment vertical="center" wrapText="1"/>
    </xf>
    <xf numFmtId="207" fontId="8" fillId="0" borderId="0" xfId="72" applyNumberFormat="1" applyFont="1" applyAlignment="1">
      <alignment horizontal="left" vertical="center" indent="1"/>
    </xf>
    <xf numFmtId="207" fontId="8" fillId="0" borderId="0" xfId="72" applyNumberFormat="1" applyFont="1" applyBorder="1" applyAlignment="1">
      <alignment horizontal="left" vertical="center" indent="1"/>
    </xf>
    <xf numFmtId="207" fontId="8" fillId="0" borderId="11" xfId="72" applyNumberFormat="1" applyFont="1" applyFill="1" applyBorder="1" applyAlignment="1">
      <alignment horizontal="left" vertical="center" indent="1"/>
    </xf>
    <xf numFmtId="207" fontId="8" fillId="0" borderId="0" xfId="72" applyNumberFormat="1" applyFont="1" applyFill="1" applyBorder="1" applyAlignment="1">
      <alignment horizontal="left" vertical="center" indent="1"/>
    </xf>
    <xf numFmtId="207" fontId="10" fillId="33" borderId="36" xfId="72" applyNumberFormat="1" applyFont="1" applyFill="1" applyBorder="1" applyAlignment="1">
      <alignment horizontal="left" vertical="center" indent="1"/>
    </xf>
    <xf numFmtId="207" fontId="8" fillId="0" borderId="11" xfId="72" applyNumberFormat="1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49" fontId="6" fillId="0" borderId="0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right" vertical="center" indent="1"/>
    </xf>
    <xf numFmtId="49" fontId="12" fillId="33" borderId="11" xfId="0" applyNumberFormat="1" applyFont="1" applyFill="1" applyBorder="1" applyAlignment="1">
      <alignment horizontal="right" vertical="center" wrapText="1" indent="1"/>
    </xf>
    <xf numFmtId="0" fontId="10" fillId="33" borderId="11" xfId="72" applyNumberFormat="1" applyFont="1" applyFill="1" applyBorder="1" applyAlignment="1">
      <alignment horizontal="left" vertical="center" indent="1"/>
    </xf>
    <xf numFmtId="0" fontId="10" fillId="33" borderId="11" xfId="0" applyNumberFormat="1" applyFont="1" applyFill="1" applyBorder="1" applyAlignment="1">
      <alignment horizontal="right" vertical="center" wrapText="1" indent="1"/>
    </xf>
    <xf numFmtId="225" fontId="0" fillId="0" borderId="0" xfId="0" applyNumberFormat="1" applyAlignment="1">
      <alignment/>
    </xf>
    <xf numFmtId="0" fontId="10" fillId="0" borderId="1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 wrapText="1"/>
    </xf>
    <xf numFmtId="49" fontId="8" fillId="2" borderId="28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49" fontId="8" fillId="3" borderId="29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3" fontId="8" fillId="2" borderId="47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31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 indent="1"/>
    </xf>
    <xf numFmtId="49" fontId="8" fillId="0" borderId="46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" fontId="0" fillId="0" borderId="48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0" fontId="0" fillId="0" borderId="0" xfId="43" applyNumberFormat="1" applyFont="1" applyAlignment="1">
      <alignment/>
    </xf>
    <xf numFmtId="0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42" applyFont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left" vertical="center" wrapText="1"/>
    </xf>
    <xf numFmtId="0" fontId="68" fillId="37" borderId="5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 wrapText="1"/>
    </xf>
    <xf numFmtId="49" fontId="10" fillId="0" borderId="5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42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53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56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center" vertical="center" wrapText="1"/>
    </xf>
    <xf numFmtId="0" fontId="69" fillId="0" borderId="59" xfId="63" applyFont="1" applyFill="1" applyBorder="1" applyAlignment="1">
      <alignment horizontal="center" wrapText="1"/>
      <protection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left" vertical="center" wrapText="1"/>
    </xf>
    <xf numFmtId="0" fontId="9" fillId="38" borderId="5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9" fontId="6" fillId="35" borderId="0" xfId="0" applyNumberFormat="1" applyFont="1" applyFill="1" applyBorder="1" applyAlignment="1">
      <alignment horizontal="center" vertical="center" wrapText="1"/>
    </xf>
    <xf numFmtId="49" fontId="6" fillId="36" borderId="61" xfId="0" applyNumberFormat="1" applyFont="1" applyFill="1" applyBorder="1" applyAlignment="1">
      <alignment horizontal="center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49" fontId="6" fillId="36" borderId="56" xfId="0" applyNumberFormat="1" applyFont="1" applyFill="1" applyBorder="1" applyAlignment="1">
      <alignment horizontal="center" vertical="center" wrapText="1"/>
    </xf>
    <xf numFmtId="49" fontId="6" fillId="36" borderId="6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65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top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66" xfId="0" applyNumberFormat="1" applyFont="1" applyFill="1" applyBorder="1" applyAlignment="1">
      <alignment horizontal="center" vertical="center" wrapText="1"/>
    </xf>
    <xf numFmtId="49" fontId="11" fillId="33" borderId="63" xfId="0" applyNumberFormat="1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top"/>
    </xf>
    <xf numFmtId="0" fontId="17" fillId="38" borderId="18" xfId="0" applyFont="1" applyFill="1" applyBorder="1" applyAlignment="1">
      <alignment horizontal="center" vertical="top"/>
    </xf>
    <xf numFmtId="0" fontId="17" fillId="38" borderId="36" xfId="0" applyFont="1" applyFill="1" applyBorder="1" applyAlignment="1">
      <alignment horizontal="center" vertical="top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49" fontId="11" fillId="33" borderId="51" xfId="0" applyNumberFormat="1" applyFont="1" applyFill="1" applyBorder="1" applyAlignment="1">
      <alignment horizontal="center" vertical="center" wrapText="1"/>
    </xf>
    <xf numFmtId="0" fontId="17" fillId="38" borderId="40" xfId="0" applyFont="1" applyFill="1" applyBorder="1" applyAlignment="1">
      <alignment horizontal="center" vertical="top" wrapText="1"/>
    </xf>
    <xf numFmtId="0" fontId="17" fillId="38" borderId="41" xfId="0" applyFont="1" applyFill="1" applyBorder="1" applyAlignment="1">
      <alignment horizontal="center" vertical="top" wrapText="1"/>
    </xf>
    <xf numFmtId="0" fontId="17" fillId="38" borderId="3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0" fontId="17" fillId="38" borderId="17" xfId="0" applyFont="1" applyFill="1" applyBorder="1" applyAlignment="1">
      <alignment horizontal="center" vertical="top" wrapText="1"/>
    </xf>
    <xf numFmtId="0" fontId="17" fillId="38" borderId="18" xfId="0" applyFont="1" applyFill="1" applyBorder="1" applyAlignment="1">
      <alignment horizontal="center" vertical="top" wrapText="1"/>
    </xf>
    <xf numFmtId="0" fontId="17" fillId="38" borderId="36" xfId="0" applyFont="1" applyFill="1" applyBorder="1" applyAlignment="1">
      <alignment horizontal="center" vertical="top" wrapText="1"/>
    </xf>
    <xf numFmtId="49" fontId="8" fillId="39" borderId="11" xfId="0" applyNumberFormat="1" applyFont="1" applyFill="1" applyBorder="1" applyAlignment="1">
      <alignment horizontal="center" vertical="center" wrapText="1"/>
    </xf>
    <xf numFmtId="3" fontId="8" fillId="39" borderId="11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8" fillId="39" borderId="0" xfId="0" applyFont="1" applyFill="1" applyAlignment="1">
      <alignment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Обычный_прайс лис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 &#1055;&#1080;&#1083;&#1086;&#1084;&#1072;&#1090;&#1077;&#1088;&#1080;&#1072;&#1083;&#1099;,&#1056;&#1086;&#1089;&#1089;&#1080;&#1103;'!R1C1" /><Relationship Id="rId3" Type="http://schemas.openxmlformats.org/officeDocument/2006/relationships/hyperlink" Target="#'2. &#1055;&#1080;&#1083;&#1086;&#1084;&#1072;&#1090;&#1077;&#1088;&#1080;&#1072;&#1083;&#1099;-&#1101;&#1082;&#1079;&#1086;&#1090;&#1080;&#1082;&#1072;.'!R1C1" /><Relationship Id="rId4" Type="http://schemas.openxmlformats.org/officeDocument/2006/relationships/hyperlink" Target="#'3. &#1057;&#1090;&#1086;&#1083;&#1103;&#1088;&#1085;&#1072;&#1103; &#1087;&#1083;&#1080;&#1090;&#1072;'!R1C1" /><Relationship Id="rId5" Type="http://schemas.openxmlformats.org/officeDocument/2006/relationships/hyperlink" Target="#'4. &#1052;&#1044;&#1060; &#1092;&#1072;&#1085;&#1077;&#1088;&#1086;&#1074;&#1072;&#1085;&#1085;&#1099;&#1081;'!R1C1" /><Relationship Id="rId6" Type="http://schemas.openxmlformats.org/officeDocument/2006/relationships/hyperlink" Target="#'5. &#1060;&#1072;&#1085;&#1077;&#1088;&#1072; (&#1089;&#1077;&#1081;&#1073;&#1072;, &#1058;&#1086;&#1087;&#1086;&#1083;&#1100;)'!R1C1" /><Relationship Id="rId7" Type="http://schemas.openxmlformats.org/officeDocument/2006/relationships/hyperlink" Target="#'6. &#1052;&#1077;&#1073;&#1077;&#1083;&#1100;&#1085;&#1099;&#1081; &#1097;&#1080;&#1090; '!R1C1" /><Relationship Id="rId8" Type="http://schemas.openxmlformats.org/officeDocument/2006/relationships/hyperlink" Target="#'7. &#1050;&#1083;&#1077;&#1081;'!R1C1" /><Relationship Id="rId9" Type="http://schemas.openxmlformats.org/officeDocument/2006/relationships/hyperlink" Target="#'8. &#1064;&#1083;&#1080;&#1092;&#1086;&#1074;&#1072;&#1083;&#1100;&#1085;&#1099;&#1077; &#1084;&#1072;&#1090;&#1077;&#1088;&#1080;&#1072;&#1083;&#1099;'!R1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abramat.com/getpic.php?w=200&amp;src=/upload/iblock/260/260a341040145391e5eb37d5017a17f1.jpg" TargetMode="External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.png" /><Relationship Id="rId9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161925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2257425</xdr:colOff>
      <xdr:row>7</xdr:row>
      <xdr:rowOff>76200</xdr:rowOff>
    </xdr:from>
    <xdr:to>
      <xdr:col>0</xdr:col>
      <xdr:colOff>2609850</xdr:colOff>
      <xdr:row>7</xdr:row>
      <xdr:rowOff>123825</xdr:rowOff>
    </xdr:to>
    <xdr:sp>
      <xdr:nvSpPr>
        <xdr:cNvPr id="2" name="Стрелка вправо 1">
          <a:hlinkClick r:id="rId2"/>
        </xdr:cNvPr>
        <xdr:cNvSpPr>
          <a:spLocks/>
        </xdr:cNvSpPr>
      </xdr:nvSpPr>
      <xdr:spPr>
        <a:xfrm>
          <a:off x="2257425" y="1314450"/>
          <a:ext cx="352425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8</xdr:row>
      <xdr:rowOff>76200</xdr:rowOff>
    </xdr:from>
    <xdr:to>
      <xdr:col>0</xdr:col>
      <xdr:colOff>2628900</xdr:colOff>
      <xdr:row>8</xdr:row>
      <xdr:rowOff>123825</xdr:rowOff>
    </xdr:to>
    <xdr:sp>
      <xdr:nvSpPr>
        <xdr:cNvPr id="3" name="Стрелка вправо 15">
          <a:hlinkClick r:id="rId3"/>
        </xdr:cNvPr>
        <xdr:cNvSpPr>
          <a:spLocks/>
        </xdr:cNvSpPr>
      </xdr:nvSpPr>
      <xdr:spPr>
        <a:xfrm>
          <a:off x="2266950" y="15049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9</xdr:row>
      <xdr:rowOff>76200</xdr:rowOff>
    </xdr:from>
    <xdr:to>
      <xdr:col>0</xdr:col>
      <xdr:colOff>2628900</xdr:colOff>
      <xdr:row>9</xdr:row>
      <xdr:rowOff>123825</xdr:rowOff>
    </xdr:to>
    <xdr:sp>
      <xdr:nvSpPr>
        <xdr:cNvPr id="4" name="Стрелка вправо 16">
          <a:hlinkClick r:id="rId4"/>
        </xdr:cNvPr>
        <xdr:cNvSpPr>
          <a:spLocks/>
        </xdr:cNvSpPr>
      </xdr:nvSpPr>
      <xdr:spPr>
        <a:xfrm>
          <a:off x="2266950" y="16954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10</xdr:row>
      <xdr:rowOff>76200</xdr:rowOff>
    </xdr:from>
    <xdr:to>
      <xdr:col>0</xdr:col>
      <xdr:colOff>2628900</xdr:colOff>
      <xdr:row>10</xdr:row>
      <xdr:rowOff>123825</xdr:rowOff>
    </xdr:to>
    <xdr:sp>
      <xdr:nvSpPr>
        <xdr:cNvPr id="5" name="Стрелка вправо 17">
          <a:hlinkClick r:id="rId5"/>
        </xdr:cNvPr>
        <xdr:cNvSpPr>
          <a:spLocks/>
        </xdr:cNvSpPr>
      </xdr:nvSpPr>
      <xdr:spPr>
        <a:xfrm>
          <a:off x="2266950" y="18859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11</xdr:row>
      <xdr:rowOff>76200</xdr:rowOff>
    </xdr:from>
    <xdr:to>
      <xdr:col>0</xdr:col>
      <xdr:colOff>2628900</xdr:colOff>
      <xdr:row>11</xdr:row>
      <xdr:rowOff>123825</xdr:rowOff>
    </xdr:to>
    <xdr:sp>
      <xdr:nvSpPr>
        <xdr:cNvPr id="6" name="Стрелка вправо 18">
          <a:hlinkClick r:id="rId6"/>
        </xdr:cNvPr>
        <xdr:cNvSpPr>
          <a:spLocks/>
        </xdr:cNvSpPr>
      </xdr:nvSpPr>
      <xdr:spPr>
        <a:xfrm>
          <a:off x="2266950" y="20764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12</xdr:row>
      <xdr:rowOff>66675</xdr:rowOff>
    </xdr:from>
    <xdr:to>
      <xdr:col>0</xdr:col>
      <xdr:colOff>2628900</xdr:colOff>
      <xdr:row>12</xdr:row>
      <xdr:rowOff>114300</xdr:rowOff>
    </xdr:to>
    <xdr:sp>
      <xdr:nvSpPr>
        <xdr:cNvPr id="7" name="Стрелка вправо 19">
          <a:hlinkClick r:id="rId7"/>
        </xdr:cNvPr>
        <xdr:cNvSpPr>
          <a:spLocks/>
        </xdr:cNvSpPr>
      </xdr:nvSpPr>
      <xdr:spPr>
        <a:xfrm>
          <a:off x="2266950" y="2257425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13</xdr:row>
      <xdr:rowOff>66675</xdr:rowOff>
    </xdr:from>
    <xdr:to>
      <xdr:col>0</xdr:col>
      <xdr:colOff>2628900</xdr:colOff>
      <xdr:row>13</xdr:row>
      <xdr:rowOff>114300</xdr:rowOff>
    </xdr:to>
    <xdr:sp>
      <xdr:nvSpPr>
        <xdr:cNvPr id="8" name="Стрелка вправо 20">
          <a:hlinkClick r:id="rId8"/>
        </xdr:cNvPr>
        <xdr:cNvSpPr>
          <a:spLocks/>
        </xdr:cNvSpPr>
      </xdr:nvSpPr>
      <xdr:spPr>
        <a:xfrm>
          <a:off x="2266950" y="2419350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14</xdr:row>
      <xdr:rowOff>66675</xdr:rowOff>
    </xdr:from>
    <xdr:to>
      <xdr:col>0</xdr:col>
      <xdr:colOff>2628900</xdr:colOff>
      <xdr:row>14</xdr:row>
      <xdr:rowOff>114300</xdr:rowOff>
    </xdr:to>
    <xdr:sp>
      <xdr:nvSpPr>
        <xdr:cNvPr id="9" name="Стрелка вправо 21">
          <a:hlinkClick r:id="rId9"/>
        </xdr:cNvPr>
        <xdr:cNvSpPr>
          <a:spLocks/>
        </xdr:cNvSpPr>
      </xdr:nvSpPr>
      <xdr:spPr>
        <a:xfrm>
          <a:off x="2266950" y="2581275"/>
          <a:ext cx="361950" cy="47625"/>
        </a:xfrm>
        <a:prstGeom prst="rightArrow">
          <a:avLst>
            <a:gd name="adj" fmla="val 4338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6</xdr:row>
      <xdr:rowOff>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38100</xdr:colOff>
      <xdr:row>6</xdr:row>
      <xdr:rowOff>19050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438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6</xdr:row>
      <xdr:rowOff>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5</xdr:row>
      <xdr:rowOff>200025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6</xdr:row>
      <xdr:rowOff>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6</xdr:row>
      <xdr:rowOff>0</xdr:rowOff>
    </xdr:to>
    <xdr:pic>
      <xdr:nvPicPr>
        <xdr:cNvPr id="1" name="Grafik 2" descr="JAF Rus - 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53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6</xdr:row>
      <xdr:rowOff>47625</xdr:rowOff>
    </xdr:from>
    <xdr:to>
      <xdr:col>0</xdr:col>
      <xdr:colOff>3467100</xdr:colOff>
      <xdr:row>6</xdr:row>
      <xdr:rowOff>47625</xdr:rowOff>
    </xdr:to>
    <xdr:pic>
      <xdr:nvPicPr>
        <xdr:cNvPr id="1" name="Рисунок 3" descr="CK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52525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6</xdr:row>
      <xdr:rowOff>47625</xdr:rowOff>
    </xdr:from>
    <xdr:to>
      <xdr:col>0</xdr:col>
      <xdr:colOff>3467100</xdr:colOff>
      <xdr:row>6</xdr:row>
      <xdr:rowOff>47625</xdr:rowOff>
    </xdr:to>
    <xdr:pic>
      <xdr:nvPicPr>
        <xdr:cNvPr id="2" name="Рисунок 3" descr="CK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52525"/>
          <a:ext cx="3000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38100</xdr:colOff>
      <xdr:row>5</xdr:row>
      <xdr:rowOff>0</xdr:rowOff>
    </xdr:to>
    <xdr:pic>
      <xdr:nvPicPr>
        <xdr:cNvPr id="3" name="Grafik 2" descr="JAF Rus - Шап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9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1</xdr:col>
      <xdr:colOff>0</xdr:colOff>
      <xdr:row>14</xdr:row>
      <xdr:rowOff>485775</xdr:rowOff>
    </xdr:to>
    <xdr:pic>
      <xdr:nvPicPr>
        <xdr:cNvPr id="1" name="Рисунок 8" descr="Flexifoam Red Soft Rol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8150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1057275</xdr:colOff>
      <xdr:row>12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9560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1057275</xdr:colOff>
      <xdr:row>13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9090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0</xdr:colOff>
      <xdr:row>14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8620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9525</xdr:rowOff>
    </xdr:from>
    <xdr:to>
      <xdr:col>1</xdr:col>
      <xdr:colOff>0</xdr:colOff>
      <xdr:row>11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0030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6257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485775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867275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866775</xdr:colOff>
      <xdr:row>6</xdr:row>
      <xdr:rowOff>0</xdr:rowOff>
    </xdr:to>
    <xdr:pic>
      <xdr:nvPicPr>
        <xdr:cNvPr id="8" name="Grafik 2" descr="JAF Rus - Шапк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7486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</xdr:row>
      <xdr:rowOff>0</xdr:rowOff>
    </xdr:from>
    <xdr:to>
      <xdr:col>1</xdr:col>
      <xdr:colOff>161925</xdr:colOff>
      <xdr:row>7</xdr:row>
      <xdr:rowOff>0</xdr:rowOff>
    </xdr:to>
    <xdr:pic>
      <xdr:nvPicPr>
        <xdr:cNvPr id="9" name="Рисунок 3" descr="CK-log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466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af-ru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outlinePr summaryBelow="0"/>
  </sheetPr>
  <dimension ref="A1:J24"/>
  <sheetViews>
    <sheetView zoomScalePageLayoutView="0" workbookViewId="0" topLeftCell="A1">
      <selection activeCell="A19" sqref="A19:C19"/>
    </sheetView>
  </sheetViews>
  <sheetFormatPr defaultColWidth="9.140625" defaultRowHeight="12.75"/>
  <cols>
    <col min="1" max="1" width="39.57421875" style="0" customWidth="1"/>
    <col min="2" max="2" width="39.7109375" style="0" customWidth="1"/>
    <col min="3" max="3" width="9.140625" style="0" customWidth="1"/>
    <col min="4" max="4" width="10.421875" style="0" customWidth="1"/>
    <col min="5" max="5" width="6.00390625" style="8" bestFit="1" customWidth="1"/>
    <col min="6" max="6" width="9.140625" style="10" customWidth="1"/>
    <col min="7" max="7" width="9.140625" style="0" customWidth="1"/>
    <col min="8" max="8" width="10.8515625" style="1" customWidth="1"/>
    <col min="9" max="9" width="11.140625" style="1" customWidth="1"/>
    <col min="10" max="10" width="9.140625" style="1" customWidth="1"/>
  </cols>
  <sheetData>
    <row r="1" spans="1:3" ht="13.5" customHeight="1">
      <c r="A1" s="273"/>
      <c r="B1" s="273"/>
      <c r="C1" s="273"/>
    </row>
    <row r="2" spans="1:3" ht="13.5" customHeight="1">
      <c r="A2" s="273"/>
      <c r="B2" s="273"/>
      <c r="C2" s="273"/>
    </row>
    <row r="3" spans="1:3" ht="13.5" customHeight="1">
      <c r="A3" s="273"/>
      <c r="B3" s="273"/>
      <c r="C3" s="273"/>
    </row>
    <row r="4" spans="1:3" ht="13.5" customHeight="1">
      <c r="A4" s="273"/>
      <c r="B4" s="273"/>
      <c r="C4" s="273"/>
    </row>
    <row r="5" spans="1:3" ht="13.5" customHeight="1">
      <c r="A5" s="273"/>
      <c r="B5" s="273"/>
      <c r="C5" s="273"/>
    </row>
    <row r="6" ht="15" customHeight="1"/>
    <row r="7" ht="15" customHeight="1">
      <c r="A7" s="184" t="s">
        <v>308</v>
      </c>
    </row>
    <row r="8" ht="15" customHeight="1">
      <c r="A8" s="184" t="s">
        <v>309</v>
      </c>
    </row>
    <row r="9" ht="15" customHeight="1">
      <c r="A9" s="184" t="s">
        <v>310</v>
      </c>
    </row>
    <row r="10" ht="15" customHeight="1">
      <c r="A10" s="184" t="s">
        <v>311</v>
      </c>
    </row>
    <row r="11" ht="15" customHeight="1">
      <c r="A11" s="185" t="s">
        <v>312</v>
      </c>
    </row>
    <row r="12" ht="15" customHeight="1">
      <c r="A12" s="184" t="s">
        <v>313</v>
      </c>
    </row>
    <row r="13" ht="12.75">
      <c r="A13" s="184" t="s">
        <v>314</v>
      </c>
    </row>
    <row r="14" ht="12.75">
      <c r="A14" s="184" t="s">
        <v>315</v>
      </c>
    </row>
    <row r="15" ht="12.75">
      <c r="A15" s="184" t="s">
        <v>316</v>
      </c>
    </row>
    <row r="16" ht="12.75">
      <c r="A16" s="14"/>
    </row>
    <row r="18" spans="3:10" ht="12.75">
      <c r="C18" s="8"/>
      <c r="D18" s="10"/>
      <c r="E18"/>
      <c r="F18" s="1"/>
      <c r="G18" s="1"/>
      <c r="I18"/>
      <c r="J18"/>
    </row>
    <row r="19" spans="1:3" ht="39" customHeight="1">
      <c r="A19" s="275" t="s">
        <v>233</v>
      </c>
      <c r="B19" s="275"/>
      <c r="C19" s="275"/>
    </row>
    <row r="20" spans="1:3" ht="12.75">
      <c r="A20" s="274"/>
      <c r="B20" s="274"/>
      <c r="C20" s="274"/>
    </row>
    <row r="21" spans="1:3" ht="15" customHeight="1">
      <c r="A21" s="274" t="s">
        <v>21</v>
      </c>
      <c r="B21" s="274"/>
      <c r="C21" s="274"/>
    </row>
    <row r="22" ht="34.5" customHeight="1">
      <c r="A22" s="31"/>
    </row>
    <row r="23" ht="15" customHeight="1">
      <c r="A23" s="31"/>
    </row>
    <row r="24" ht="15" customHeight="1">
      <c r="A24" s="29"/>
    </row>
    <row r="25" ht="15" customHeight="1"/>
  </sheetData>
  <sheetProtection/>
  <mergeCells count="4">
    <mergeCell ref="A1:C5"/>
    <mergeCell ref="A21:C21"/>
    <mergeCell ref="A20:C20"/>
    <mergeCell ref="A19:C19"/>
  </mergeCells>
  <hyperlinks>
    <hyperlink ref="A19" r:id="rId1" display="mailto:info@jaf-rus.ru"/>
  </hyperlinks>
  <printOptions/>
  <pageMargins left="0.7" right="0.52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81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25.28125" style="14" customWidth="1"/>
    <col min="2" max="2" width="12.7109375" style="14" customWidth="1"/>
    <col min="3" max="3" width="15.28125" style="14" customWidth="1"/>
    <col min="4" max="4" width="12.57421875" style="14" customWidth="1"/>
    <col min="5" max="5" width="15.8515625" style="14" customWidth="1"/>
    <col min="6" max="6" width="25.57421875" style="14" customWidth="1"/>
    <col min="7" max="16384" width="9.140625" style="14" customWidth="1"/>
  </cols>
  <sheetData>
    <row r="1" spans="1:5" ht="12" customHeight="1">
      <c r="A1" s="278"/>
      <c r="B1" s="278"/>
      <c r="C1" s="278"/>
      <c r="D1" s="278"/>
      <c r="E1" s="278"/>
    </row>
    <row r="2" spans="1:5" ht="12" customHeight="1">
      <c r="A2" s="278"/>
      <c r="B2" s="278"/>
      <c r="C2" s="278"/>
      <c r="D2" s="278"/>
      <c r="E2" s="278"/>
    </row>
    <row r="3" spans="1:5" ht="12" customHeight="1">
      <c r="A3" s="278"/>
      <c r="B3" s="278"/>
      <c r="C3" s="278"/>
      <c r="D3" s="278"/>
      <c r="E3" s="278"/>
    </row>
    <row r="4" spans="1:5" ht="12" customHeight="1">
      <c r="A4" s="278"/>
      <c r="B4" s="278"/>
      <c r="C4" s="278"/>
      <c r="D4" s="278"/>
      <c r="E4" s="278"/>
    </row>
    <row r="5" spans="1:5" ht="12" customHeight="1">
      <c r="A5" s="278"/>
      <c r="B5" s="278"/>
      <c r="C5" s="278"/>
      <c r="D5" s="278"/>
      <c r="E5" s="278"/>
    </row>
    <row r="6" spans="1:5" ht="12" customHeight="1">
      <c r="A6" s="278"/>
      <c r="B6" s="278"/>
      <c r="C6" s="278"/>
      <c r="D6" s="278"/>
      <c r="E6" s="278"/>
    </row>
    <row r="7" spans="1:6" ht="18.75" customHeight="1">
      <c r="A7" s="279" t="s">
        <v>276</v>
      </c>
      <c r="B7" s="279"/>
      <c r="C7" s="279"/>
      <c r="D7" s="279"/>
      <c r="E7" s="279"/>
      <c r="F7" s="279"/>
    </row>
    <row r="8" ht="18">
      <c r="A8" s="39" t="s">
        <v>350</v>
      </c>
    </row>
    <row r="9" spans="1:5" ht="13.5" customHeight="1">
      <c r="A9" s="276"/>
      <c r="B9" s="276"/>
      <c r="C9" s="276"/>
      <c r="D9" s="276"/>
      <c r="E9" s="276"/>
    </row>
    <row r="10" spans="1:5" ht="14.25" customHeight="1">
      <c r="A10" s="276" t="s">
        <v>277</v>
      </c>
      <c r="B10" s="276"/>
      <c r="C10" s="276"/>
      <c r="D10" s="276"/>
      <c r="E10" s="276"/>
    </row>
    <row r="11" spans="1:6" s="5" customFormat="1" ht="30" customHeight="1">
      <c r="A11" s="123" t="s">
        <v>12</v>
      </c>
      <c r="B11" s="123" t="s">
        <v>1</v>
      </c>
      <c r="C11" s="123" t="s">
        <v>2</v>
      </c>
      <c r="D11" s="123" t="s">
        <v>3</v>
      </c>
      <c r="E11" s="123" t="s">
        <v>230</v>
      </c>
      <c r="F11" s="123" t="s">
        <v>318</v>
      </c>
    </row>
    <row r="12" spans="1:6" s="15" customFormat="1" ht="11.25">
      <c r="A12" s="277" t="s">
        <v>234</v>
      </c>
      <c r="B12" s="277"/>
      <c r="C12" s="277"/>
      <c r="D12" s="277"/>
      <c r="E12" s="277"/>
      <c r="F12" s="182"/>
    </row>
    <row r="13" spans="1:6" s="15" customFormat="1" ht="12" customHeight="1">
      <c r="A13" s="28" t="s">
        <v>13</v>
      </c>
      <c r="B13" s="28">
        <v>30</v>
      </c>
      <c r="C13" s="28" t="s">
        <v>5</v>
      </c>
      <c r="D13" s="28" t="s">
        <v>4</v>
      </c>
      <c r="E13" s="72">
        <v>40000</v>
      </c>
      <c r="F13" s="72">
        <v>38000</v>
      </c>
    </row>
    <row r="14" spans="1:6" s="15" customFormat="1" ht="12" customHeight="1">
      <c r="A14" s="28" t="s">
        <v>13</v>
      </c>
      <c r="B14" s="28">
        <v>30</v>
      </c>
      <c r="C14" s="28" t="s">
        <v>6</v>
      </c>
      <c r="D14" s="28" t="s">
        <v>4</v>
      </c>
      <c r="E14" s="72">
        <v>59000</v>
      </c>
      <c r="F14" s="72">
        <v>57000</v>
      </c>
    </row>
    <row r="15" spans="1:6" s="15" customFormat="1" ht="12" customHeight="1">
      <c r="A15" s="28" t="s">
        <v>13</v>
      </c>
      <c r="B15" s="28">
        <v>30</v>
      </c>
      <c r="C15" s="28" t="s">
        <v>278</v>
      </c>
      <c r="D15" s="28" t="s">
        <v>4</v>
      </c>
      <c r="E15" s="72">
        <v>84000</v>
      </c>
      <c r="F15" s="72">
        <v>81000</v>
      </c>
    </row>
    <row r="16" spans="1:6" s="15" customFormat="1" ht="12" customHeight="1">
      <c r="A16" s="28"/>
      <c r="B16" s="28"/>
      <c r="C16" s="28"/>
      <c r="D16" s="28"/>
      <c r="E16" s="72"/>
      <c r="F16" s="72"/>
    </row>
    <row r="17" spans="1:6" s="15" customFormat="1" ht="12" customHeight="1">
      <c r="A17" s="28" t="s">
        <v>13</v>
      </c>
      <c r="B17" s="28">
        <v>30</v>
      </c>
      <c r="C17" s="28" t="s">
        <v>6</v>
      </c>
      <c r="D17" s="28" t="s">
        <v>39</v>
      </c>
      <c r="E17" s="72">
        <v>40000</v>
      </c>
      <c r="F17" s="72">
        <v>38000</v>
      </c>
    </row>
    <row r="18" spans="1:6" s="15" customFormat="1" ht="12" customHeight="1">
      <c r="A18" s="28" t="s">
        <v>13</v>
      </c>
      <c r="B18" s="28">
        <v>30</v>
      </c>
      <c r="C18" s="28" t="s">
        <v>278</v>
      </c>
      <c r="D18" s="28" t="s">
        <v>39</v>
      </c>
      <c r="E18" s="72">
        <v>45000</v>
      </c>
      <c r="F18" s="72">
        <v>43000</v>
      </c>
    </row>
    <row r="19" spans="1:6" s="15" customFormat="1" ht="12" customHeight="1">
      <c r="A19" s="28"/>
      <c r="B19" s="28"/>
      <c r="C19" s="28"/>
      <c r="D19" s="28"/>
      <c r="E19" s="72"/>
      <c r="F19" s="72"/>
    </row>
    <row r="20" spans="1:6" s="15" customFormat="1" ht="12" customHeight="1">
      <c r="A20" s="28" t="s">
        <v>279</v>
      </c>
      <c r="B20" s="28" t="s">
        <v>338</v>
      </c>
      <c r="C20" s="28" t="s">
        <v>278</v>
      </c>
      <c r="D20" s="28"/>
      <c r="E20" s="72">
        <v>41000</v>
      </c>
      <c r="F20" s="72">
        <v>39000</v>
      </c>
    </row>
    <row r="21" spans="1:6" s="15" customFormat="1" ht="12" customHeight="1">
      <c r="A21" s="219" t="s">
        <v>235</v>
      </c>
      <c r="B21" s="219"/>
      <c r="C21" s="219"/>
      <c r="D21" s="219"/>
      <c r="E21" s="219"/>
      <c r="F21" s="182"/>
    </row>
    <row r="22" spans="1:6" s="15" customFormat="1" ht="12" customHeight="1">
      <c r="A22" s="28" t="s">
        <v>13</v>
      </c>
      <c r="B22" s="28">
        <v>50</v>
      </c>
      <c r="C22" s="28" t="s">
        <v>5</v>
      </c>
      <c r="D22" s="28" t="s">
        <v>4</v>
      </c>
      <c r="E22" s="72">
        <v>58000</v>
      </c>
      <c r="F22" s="72">
        <v>56000</v>
      </c>
    </row>
    <row r="23" spans="1:6" s="15" customFormat="1" ht="12" customHeight="1">
      <c r="A23" s="28" t="s">
        <v>13</v>
      </c>
      <c r="B23" s="28" t="s">
        <v>281</v>
      </c>
      <c r="C23" s="28" t="s">
        <v>6</v>
      </c>
      <c r="D23" s="28" t="s">
        <v>4</v>
      </c>
      <c r="E23" s="72">
        <v>84000</v>
      </c>
      <c r="F23" s="72">
        <v>81000</v>
      </c>
    </row>
    <row r="24" spans="1:6" s="15" customFormat="1" ht="12" customHeight="1">
      <c r="A24" s="28" t="s">
        <v>13</v>
      </c>
      <c r="B24" s="28">
        <v>50</v>
      </c>
      <c r="C24" s="28" t="s">
        <v>278</v>
      </c>
      <c r="D24" s="28" t="s">
        <v>4</v>
      </c>
      <c r="E24" s="72">
        <v>100000</v>
      </c>
      <c r="F24" s="72">
        <v>96000</v>
      </c>
    </row>
    <row r="25" spans="1:6" s="15" customFormat="1" ht="12" customHeight="1">
      <c r="A25" s="28"/>
      <c r="B25" s="28"/>
      <c r="C25" s="28"/>
      <c r="D25" s="28"/>
      <c r="E25" s="72"/>
      <c r="F25" s="72"/>
    </row>
    <row r="26" spans="1:6" s="15" customFormat="1" ht="12" customHeight="1">
      <c r="A26" s="28" t="s">
        <v>13</v>
      </c>
      <c r="B26" s="28">
        <v>50</v>
      </c>
      <c r="C26" s="28" t="s">
        <v>5</v>
      </c>
      <c r="D26" s="28" t="s">
        <v>39</v>
      </c>
      <c r="E26" s="72">
        <v>45000</v>
      </c>
      <c r="F26" s="72">
        <v>43000</v>
      </c>
    </row>
    <row r="27" spans="1:6" s="15" customFormat="1" ht="12" customHeight="1">
      <c r="A27" s="28" t="s">
        <v>13</v>
      </c>
      <c r="B27" s="28">
        <v>50</v>
      </c>
      <c r="C27" s="28" t="s">
        <v>6</v>
      </c>
      <c r="D27" s="28" t="s">
        <v>39</v>
      </c>
      <c r="E27" s="72">
        <v>55000</v>
      </c>
      <c r="F27" s="72">
        <v>53000</v>
      </c>
    </row>
    <row r="28" spans="1:10" ht="12" customHeight="1">
      <c r="A28" s="28" t="s">
        <v>13</v>
      </c>
      <c r="B28" s="28">
        <v>50</v>
      </c>
      <c r="C28" s="28" t="s">
        <v>278</v>
      </c>
      <c r="D28" s="28" t="s">
        <v>39</v>
      </c>
      <c r="E28" s="72">
        <v>57000</v>
      </c>
      <c r="F28" s="72">
        <v>55000</v>
      </c>
      <c r="H28" s="15"/>
      <c r="I28" s="15"/>
      <c r="J28" s="15"/>
    </row>
    <row r="29" spans="1:10" ht="12" customHeight="1">
      <c r="A29" s="68"/>
      <c r="B29" s="68"/>
      <c r="C29" s="68"/>
      <c r="D29" s="68"/>
      <c r="E29" s="94"/>
      <c r="F29" s="94"/>
      <c r="H29" s="15"/>
      <c r="I29" s="15"/>
      <c r="J29" s="15"/>
    </row>
    <row r="30" spans="1:10" s="174" customFormat="1" ht="12" customHeight="1">
      <c r="A30" s="28" t="s">
        <v>279</v>
      </c>
      <c r="B30" s="171">
        <v>50</v>
      </c>
      <c r="C30" s="28" t="s">
        <v>6</v>
      </c>
      <c r="D30" s="172"/>
      <c r="E30" s="173">
        <v>48000</v>
      </c>
      <c r="F30" s="173">
        <v>46000</v>
      </c>
      <c r="H30" s="15"/>
      <c r="I30" s="15"/>
      <c r="J30" s="15"/>
    </row>
    <row r="31" spans="1:10" s="174" customFormat="1" ht="12" customHeight="1">
      <c r="A31" s="28" t="s">
        <v>279</v>
      </c>
      <c r="B31" s="172">
        <v>50</v>
      </c>
      <c r="C31" s="28" t="s">
        <v>278</v>
      </c>
      <c r="D31" s="172"/>
      <c r="E31" s="173">
        <v>51000</v>
      </c>
      <c r="F31" s="173">
        <v>49000</v>
      </c>
      <c r="H31" s="15"/>
      <c r="I31" s="15"/>
      <c r="J31" s="15"/>
    </row>
    <row r="32" spans="1:10" ht="12" customHeight="1">
      <c r="A32" s="69"/>
      <c r="B32" s="69"/>
      <c r="C32" s="69"/>
      <c r="D32" s="69"/>
      <c r="E32" s="175"/>
      <c r="F32" s="175"/>
      <c r="H32" s="15"/>
      <c r="I32" s="15"/>
      <c r="J32" s="15"/>
    </row>
    <row r="33" spans="1:10" ht="12" customHeight="1">
      <c r="A33" s="179" t="s">
        <v>14</v>
      </c>
      <c r="B33" s="180"/>
      <c r="C33" s="180"/>
      <c r="D33" s="180"/>
      <c r="E33" s="181"/>
      <c r="F33" s="181"/>
      <c r="H33" s="15"/>
      <c r="I33" s="15"/>
      <c r="J33" s="15"/>
    </row>
    <row r="34" spans="1:10" ht="12" customHeight="1">
      <c r="A34" s="28" t="s">
        <v>14</v>
      </c>
      <c r="B34" s="28" t="s">
        <v>227</v>
      </c>
      <c r="C34" s="28" t="s">
        <v>5</v>
      </c>
      <c r="D34" s="28" t="s">
        <v>58</v>
      </c>
      <c r="E34" s="72">
        <v>30000</v>
      </c>
      <c r="F34" s="72">
        <v>29000</v>
      </c>
      <c r="H34" s="15"/>
      <c r="I34" s="15"/>
      <c r="J34" s="15"/>
    </row>
    <row r="35" spans="1:10" ht="12" customHeight="1">
      <c r="A35" s="28" t="s">
        <v>14</v>
      </c>
      <c r="B35" s="28" t="s">
        <v>227</v>
      </c>
      <c r="C35" s="28" t="s">
        <v>6</v>
      </c>
      <c r="D35" s="28" t="s">
        <v>58</v>
      </c>
      <c r="E35" s="72">
        <v>42000</v>
      </c>
      <c r="F35" s="72">
        <v>40000</v>
      </c>
      <c r="H35" s="15"/>
      <c r="I35" s="15"/>
      <c r="J35" s="15"/>
    </row>
    <row r="36" spans="1:10" ht="12" customHeight="1">
      <c r="A36" s="178"/>
      <c r="B36" s="177"/>
      <c r="C36" s="177"/>
      <c r="D36" s="177"/>
      <c r="E36" s="177"/>
      <c r="F36" s="177"/>
      <c r="G36" s="108"/>
      <c r="H36" s="15"/>
      <c r="I36" s="15"/>
      <c r="J36" s="15"/>
    </row>
    <row r="37" spans="1:10" ht="12" customHeight="1">
      <c r="A37" s="28" t="s">
        <v>14</v>
      </c>
      <c r="B37" s="28" t="s">
        <v>227</v>
      </c>
      <c r="C37" s="28" t="s">
        <v>278</v>
      </c>
      <c r="D37" s="28" t="s">
        <v>36</v>
      </c>
      <c r="E37" s="72">
        <v>45000</v>
      </c>
      <c r="F37" s="72">
        <v>43000</v>
      </c>
      <c r="G37" s="108"/>
      <c r="H37" s="15"/>
      <c r="I37" s="15"/>
      <c r="J37" s="15"/>
    </row>
    <row r="38" spans="1:10" ht="12" customHeight="1">
      <c r="A38" s="68"/>
      <c r="B38" s="68"/>
      <c r="C38" s="68"/>
      <c r="D38" s="68"/>
      <c r="E38" s="68"/>
      <c r="F38" s="177"/>
      <c r="H38" s="15"/>
      <c r="I38" s="15"/>
      <c r="J38" s="15"/>
    </row>
    <row r="39" spans="1:10" ht="12" customHeight="1">
      <c r="A39" s="28" t="s">
        <v>14</v>
      </c>
      <c r="B39" s="28" t="s">
        <v>227</v>
      </c>
      <c r="C39" s="28" t="s">
        <v>278</v>
      </c>
      <c r="D39" s="28" t="s">
        <v>39</v>
      </c>
      <c r="E39" s="72">
        <v>40000</v>
      </c>
      <c r="F39" s="72">
        <v>38000</v>
      </c>
      <c r="H39" s="15"/>
      <c r="I39" s="15"/>
      <c r="J39" s="15"/>
    </row>
    <row r="40" spans="1:10" ht="12" customHeight="1">
      <c r="A40" s="28"/>
      <c r="B40" s="28"/>
      <c r="C40" s="28"/>
      <c r="D40" s="28"/>
      <c r="E40" s="72"/>
      <c r="F40" s="72"/>
      <c r="H40" s="15"/>
      <c r="I40" s="15"/>
      <c r="J40" s="15"/>
    </row>
    <row r="41" spans="1:10" ht="12" customHeight="1">
      <c r="A41" s="28" t="s">
        <v>14</v>
      </c>
      <c r="B41" s="28" t="s">
        <v>227</v>
      </c>
      <c r="C41" s="28" t="s">
        <v>278</v>
      </c>
      <c r="D41" s="28" t="s">
        <v>282</v>
      </c>
      <c r="E41" s="72">
        <v>36000</v>
      </c>
      <c r="F41" s="72">
        <v>35000</v>
      </c>
      <c r="H41" s="15"/>
      <c r="I41" s="15"/>
      <c r="J41" s="15"/>
    </row>
    <row r="42" spans="1:10" ht="12" customHeight="1">
      <c r="A42" s="68"/>
      <c r="B42" s="68"/>
      <c r="C42" s="68"/>
      <c r="D42" s="68"/>
      <c r="E42" s="64"/>
      <c r="F42" s="177"/>
      <c r="H42" s="15"/>
      <c r="I42" s="15"/>
      <c r="J42" s="15"/>
    </row>
    <row r="43" spans="1:10" ht="12" customHeight="1">
      <c r="A43" s="28" t="s">
        <v>14</v>
      </c>
      <c r="B43" s="28" t="s">
        <v>246</v>
      </c>
      <c r="C43" s="28" t="s">
        <v>6</v>
      </c>
      <c r="D43" s="28" t="s">
        <v>58</v>
      </c>
      <c r="E43" s="72">
        <v>42000</v>
      </c>
      <c r="F43" s="72">
        <v>40000</v>
      </c>
      <c r="H43" s="15"/>
      <c r="I43" s="15"/>
      <c r="J43" s="15"/>
    </row>
    <row r="44" spans="1:10" ht="12" customHeight="1">
      <c r="A44" s="28" t="s">
        <v>14</v>
      </c>
      <c r="B44" s="28" t="s">
        <v>246</v>
      </c>
      <c r="C44" s="28" t="s">
        <v>226</v>
      </c>
      <c r="D44" s="28" t="s">
        <v>39</v>
      </c>
      <c r="E44" s="72">
        <v>45000</v>
      </c>
      <c r="F44" s="72">
        <v>43000</v>
      </c>
      <c r="H44" s="15"/>
      <c r="I44" s="15"/>
      <c r="J44" s="15"/>
    </row>
    <row r="45" spans="1:10" ht="12" customHeight="1">
      <c r="A45" s="68"/>
      <c r="B45" s="68"/>
      <c r="C45" s="68"/>
      <c r="D45" s="68"/>
      <c r="E45" s="68"/>
      <c r="H45" s="15"/>
      <c r="I45" s="15"/>
      <c r="J45" s="15"/>
    </row>
    <row r="46" spans="1:10" ht="12" customHeight="1">
      <c r="A46" s="179" t="s">
        <v>245</v>
      </c>
      <c r="B46" s="180"/>
      <c r="C46" s="180"/>
      <c r="D46" s="180"/>
      <c r="E46" s="181"/>
      <c r="F46" s="181"/>
      <c r="H46" s="15"/>
      <c r="I46" s="15"/>
      <c r="J46" s="15"/>
    </row>
    <row r="47" spans="1:10" ht="12" customHeight="1">
      <c r="A47" s="28" t="s">
        <v>15</v>
      </c>
      <c r="B47" s="28" t="s">
        <v>7</v>
      </c>
      <c r="C47" s="28" t="s">
        <v>5</v>
      </c>
      <c r="D47" s="28" t="s">
        <v>4</v>
      </c>
      <c r="E47" s="72">
        <v>40000</v>
      </c>
      <c r="F47" s="72">
        <v>38000</v>
      </c>
      <c r="H47" s="15"/>
      <c r="I47" s="15"/>
      <c r="J47" s="15"/>
    </row>
    <row r="48" spans="1:10" ht="12" customHeight="1">
      <c r="A48" s="28" t="s">
        <v>15</v>
      </c>
      <c r="B48" s="28" t="s">
        <v>7</v>
      </c>
      <c r="C48" s="28" t="s">
        <v>6</v>
      </c>
      <c r="D48" s="28" t="s">
        <v>4</v>
      </c>
      <c r="E48" s="72">
        <v>53000</v>
      </c>
      <c r="F48" s="72">
        <v>51000</v>
      </c>
      <c r="H48" s="15"/>
      <c r="I48" s="15"/>
      <c r="J48" s="15"/>
    </row>
    <row r="49" spans="1:10" ht="12" customHeight="1">
      <c r="A49" s="28" t="s">
        <v>15</v>
      </c>
      <c r="B49" s="28" t="s">
        <v>7</v>
      </c>
      <c r="C49" s="28" t="s">
        <v>278</v>
      </c>
      <c r="D49" s="28" t="s">
        <v>4</v>
      </c>
      <c r="E49" s="72">
        <v>70000</v>
      </c>
      <c r="F49" s="72">
        <v>67000</v>
      </c>
      <c r="H49" s="15"/>
      <c r="I49" s="15"/>
      <c r="J49" s="15"/>
    </row>
    <row r="50" spans="1:10" ht="12" customHeight="1">
      <c r="A50" s="68"/>
      <c r="B50" s="68"/>
      <c r="C50" s="68"/>
      <c r="D50" s="68"/>
      <c r="E50" s="64"/>
      <c r="F50" s="64"/>
      <c r="H50" s="15"/>
      <c r="I50" s="15"/>
      <c r="J50" s="15"/>
    </row>
    <row r="51" spans="1:10" ht="12" customHeight="1">
      <c r="A51" s="28" t="s">
        <v>283</v>
      </c>
      <c r="B51" s="28" t="s">
        <v>284</v>
      </c>
      <c r="C51" s="28"/>
      <c r="D51" s="28" t="s">
        <v>4</v>
      </c>
      <c r="E51" s="67">
        <v>86000</v>
      </c>
      <c r="F51" s="67">
        <v>83000</v>
      </c>
      <c r="H51" s="15"/>
      <c r="I51" s="15"/>
      <c r="J51" s="15"/>
    </row>
    <row r="52" spans="1:10" ht="12" customHeight="1">
      <c r="A52" s="68"/>
      <c r="B52" s="68"/>
      <c r="C52" s="68"/>
      <c r="D52" s="68"/>
      <c r="E52" s="68"/>
      <c r="H52" s="15"/>
      <c r="I52" s="15"/>
      <c r="J52" s="15"/>
    </row>
    <row r="53" spans="1:10" ht="26.25" customHeight="1">
      <c r="A53" s="179" t="s">
        <v>236</v>
      </c>
      <c r="B53" s="180"/>
      <c r="C53" s="180"/>
      <c r="D53" s="180"/>
      <c r="E53" s="181"/>
      <c r="F53" s="181"/>
      <c r="H53" s="15"/>
      <c r="I53" s="15"/>
      <c r="J53" s="15"/>
    </row>
    <row r="54" spans="1:10" ht="12" customHeight="1">
      <c r="A54" s="28" t="s">
        <v>16</v>
      </c>
      <c r="B54" s="28" t="s">
        <v>284</v>
      </c>
      <c r="C54" s="28" t="s">
        <v>5</v>
      </c>
      <c r="D54" s="28" t="s">
        <v>4</v>
      </c>
      <c r="E54" s="72">
        <v>40000</v>
      </c>
      <c r="F54" s="72">
        <v>38000</v>
      </c>
      <c r="H54" s="15"/>
      <c r="I54" s="15"/>
      <c r="J54" s="15"/>
    </row>
    <row r="55" spans="1:10" ht="12" customHeight="1">
      <c r="A55" s="28" t="s">
        <v>16</v>
      </c>
      <c r="B55" s="28" t="s">
        <v>284</v>
      </c>
      <c r="C55" s="28" t="s">
        <v>6</v>
      </c>
      <c r="D55" s="28" t="s">
        <v>4</v>
      </c>
      <c r="E55" s="72">
        <v>50000</v>
      </c>
      <c r="F55" s="72">
        <v>48000</v>
      </c>
      <c r="H55" s="15"/>
      <c r="I55" s="15"/>
      <c r="J55" s="15"/>
    </row>
    <row r="56" spans="1:10" ht="12" customHeight="1">
      <c r="A56" s="28" t="s">
        <v>16</v>
      </c>
      <c r="B56" s="28" t="s">
        <v>284</v>
      </c>
      <c r="C56" s="28" t="s">
        <v>278</v>
      </c>
      <c r="D56" s="28" t="s">
        <v>4</v>
      </c>
      <c r="E56" s="72">
        <v>65000</v>
      </c>
      <c r="F56" s="72">
        <v>62000</v>
      </c>
      <c r="H56" s="15"/>
      <c r="I56" s="15"/>
      <c r="J56" s="15"/>
    </row>
    <row r="57" spans="1:10" ht="12" customHeight="1">
      <c r="A57" s="28"/>
      <c r="B57" s="28"/>
      <c r="C57" s="28"/>
      <c r="D57" s="28"/>
      <c r="E57" s="72"/>
      <c r="F57" s="72"/>
      <c r="H57" s="15"/>
      <c r="I57" s="15"/>
      <c r="J57" s="15"/>
    </row>
    <row r="58" spans="1:10" ht="12" customHeight="1">
      <c r="A58" s="28" t="s">
        <v>16</v>
      </c>
      <c r="B58" s="28" t="s">
        <v>281</v>
      </c>
      <c r="C58" s="28" t="s">
        <v>5</v>
      </c>
      <c r="D58" s="28" t="s">
        <v>4</v>
      </c>
      <c r="E58" s="72"/>
      <c r="F58" s="72"/>
      <c r="H58" s="15"/>
      <c r="I58" s="15"/>
      <c r="J58" s="15"/>
    </row>
    <row r="59" spans="1:10" ht="12" customHeight="1">
      <c r="A59" s="28" t="s">
        <v>16</v>
      </c>
      <c r="B59" s="28" t="s">
        <v>281</v>
      </c>
      <c r="C59" s="28" t="s">
        <v>6</v>
      </c>
      <c r="D59" s="28" t="s">
        <v>4</v>
      </c>
      <c r="E59" s="72">
        <v>61000</v>
      </c>
      <c r="F59" s="72">
        <v>59000</v>
      </c>
      <c r="H59" s="15"/>
      <c r="I59" s="15"/>
      <c r="J59" s="15"/>
    </row>
    <row r="60" spans="1:10" ht="12" customHeight="1">
      <c r="A60" s="28" t="s">
        <v>16</v>
      </c>
      <c r="B60" s="28" t="s">
        <v>281</v>
      </c>
      <c r="C60" s="28" t="s">
        <v>278</v>
      </c>
      <c r="D60" s="28" t="s">
        <v>4</v>
      </c>
      <c r="E60" s="72">
        <v>70000</v>
      </c>
      <c r="F60" s="72">
        <v>67000</v>
      </c>
      <c r="H60" s="15"/>
      <c r="I60" s="15"/>
      <c r="J60" s="15"/>
    </row>
    <row r="61" spans="1:10" ht="12" customHeight="1">
      <c r="A61" s="28"/>
      <c r="B61" s="28"/>
      <c r="C61" s="28"/>
      <c r="D61" s="28"/>
      <c r="E61" s="72"/>
      <c r="F61" s="72"/>
      <c r="H61" s="15"/>
      <c r="I61" s="15"/>
      <c r="J61" s="15"/>
    </row>
    <row r="62" spans="1:10" ht="12" customHeight="1">
      <c r="A62" s="28" t="s">
        <v>17</v>
      </c>
      <c r="B62" s="28" t="s">
        <v>284</v>
      </c>
      <c r="C62" s="28" t="s">
        <v>278</v>
      </c>
      <c r="D62" s="28" t="s">
        <v>4</v>
      </c>
      <c r="E62" s="72">
        <v>50000</v>
      </c>
      <c r="F62" s="72">
        <v>48000</v>
      </c>
      <c r="H62" s="15"/>
      <c r="I62" s="15"/>
      <c r="J62" s="15"/>
    </row>
    <row r="63" spans="1:10" ht="12" customHeight="1">
      <c r="A63" s="28" t="s">
        <v>17</v>
      </c>
      <c r="B63" s="28" t="s">
        <v>281</v>
      </c>
      <c r="C63" s="28" t="s">
        <v>278</v>
      </c>
      <c r="D63" s="28" t="s">
        <v>4</v>
      </c>
      <c r="E63" s="72">
        <v>56000</v>
      </c>
      <c r="F63" s="72">
        <v>54000</v>
      </c>
      <c r="H63" s="15"/>
      <c r="I63" s="15"/>
      <c r="J63" s="15"/>
    </row>
    <row r="64" spans="1:10" ht="12" customHeight="1">
      <c r="A64" s="68"/>
      <c r="B64" s="68"/>
      <c r="C64" s="68"/>
      <c r="D64" s="68"/>
      <c r="E64" s="68"/>
      <c r="F64" s="68"/>
      <c r="H64" s="15"/>
      <c r="I64" s="15"/>
      <c r="J64" s="15"/>
    </row>
    <row r="65" spans="1:10" ht="12" customHeight="1">
      <c r="A65" s="28" t="s">
        <v>37</v>
      </c>
      <c r="B65" s="28" t="s">
        <v>7</v>
      </c>
      <c r="C65" s="28" t="s">
        <v>6</v>
      </c>
      <c r="D65" s="28" t="s">
        <v>4</v>
      </c>
      <c r="E65" s="72">
        <v>36000</v>
      </c>
      <c r="F65" s="72">
        <v>35000</v>
      </c>
      <c r="H65" s="15"/>
      <c r="I65" s="15"/>
      <c r="J65" s="15"/>
    </row>
    <row r="66" spans="1:10" ht="12" customHeight="1">
      <c r="A66" s="28" t="s">
        <v>37</v>
      </c>
      <c r="B66" s="28" t="s">
        <v>7</v>
      </c>
      <c r="C66" s="28" t="s">
        <v>278</v>
      </c>
      <c r="D66" s="28" t="s">
        <v>4</v>
      </c>
      <c r="E66" s="72">
        <v>42000</v>
      </c>
      <c r="F66" s="72">
        <v>40000</v>
      </c>
      <c r="H66" s="15"/>
      <c r="I66" s="15"/>
      <c r="J66" s="15"/>
    </row>
    <row r="67" spans="8:10" ht="12" customHeight="1">
      <c r="H67" s="15"/>
      <c r="I67" s="15"/>
      <c r="J67" s="15"/>
    </row>
    <row r="68" spans="1:10" s="358" customFormat="1" ht="12" customHeight="1">
      <c r="A68" s="356" t="s">
        <v>18</v>
      </c>
      <c r="B68" s="356" t="s">
        <v>7</v>
      </c>
      <c r="C68" s="356" t="s">
        <v>5</v>
      </c>
      <c r="D68" s="356" t="s">
        <v>4</v>
      </c>
      <c r="E68" s="357">
        <v>25000</v>
      </c>
      <c r="F68" s="357">
        <v>24000</v>
      </c>
      <c r="H68" s="359"/>
      <c r="I68" s="359"/>
      <c r="J68" s="359"/>
    </row>
    <row r="69" spans="1:10" s="358" customFormat="1" ht="12" customHeight="1">
      <c r="A69" s="356" t="s">
        <v>18</v>
      </c>
      <c r="B69" s="356" t="s">
        <v>284</v>
      </c>
      <c r="C69" s="356" t="s">
        <v>278</v>
      </c>
      <c r="D69" s="356" t="s">
        <v>4</v>
      </c>
      <c r="E69" s="357">
        <v>45000</v>
      </c>
      <c r="F69" s="357">
        <v>43000</v>
      </c>
      <c r="H69" s="359"/>
      <c r="I69" s="359"/>
      <c r="J69" s="359"/>
    </row>
    <row r="70" spans="1:10" s="358" customFormat="1" ht="12" customHeight="1">
      <c r="A70" s="356" t="s">
        <v>18</v>
      </c>
      <c r="B70" s="356" t="s">
        <v>281</v>
      </c>
      <c r="C70" s="356" t="s">
        <v>278</v>
      </c>
      <c r="D70" s="356" t="s">
        <v>4</v>
      </c>
      <c r="E70" s="357">
        <v>50000</v>
      </c>
      <c r="F70" s="357">
        <v>48000</v>
      </c>
      <c r="H70" s="359"/>
      <c r="I70" s="359"/>
      <c r="J70" s="359"/>
    </row>
    <row r="71" spans="1:10" ht="12" customHeight="1">
      <c r="A71" s="70"/>
      <c r="B71" s="71"/>
      <c r="C71" s="71"/>
      <c r="D71" s="71"/>
      <c r="E71" s="176"/>
      <c r="F71" s="176"/>
      <c r="H71" s="15"/>
      <c r="I71" s="15"/>
      <c r="J71" s="15"/>
    </row>
    <row r="72" spans="1:10" ht="12" customHeight="1">
      <c r="A72" s="172" t="s">
        <v>285</v>
      </c>
      <c r="B72" s="171" t="s">
        <v>286</v>
      </c>
      <c r="C72" s="172" t="s">
        <v>280</v>
      </c>
      <c r="D72" s="172"/>
      <c r="E72" s="173">
        <v>95000</v>
      </c>
      <c r="F72" s="173">
        <v>92000</v>
      </c>
      <c r="H72" s="15"/>
      <c r="I72" s="15"/>
      <c r="J72" s="15"/>
    </row>
    <row r="73" spans="1:10" ht="12" customHeight="1">
      <c r="A73" s="172" t="s">
        <v>285</v>
      </c>
      <c r="B73" s="172" t="s">
        <v>287</v>
      </c>
      <c r="C73" s="172" t="s">
        <v>280</v>
      </c>
      <c r="D73" s="172"/>
      <c r="E73" s="173">
        <v>100000</v>
      </c>
      <c r="F73" s="173">
        <v>95000</v>
      </c>
      <c r="H73" s="15"/>
      <c r="I73" s="15"/>
      <c r="J73" s="15"/>
    </row>
    <row r="74" spans="1:10" ht="12" customHeight="1">
      <c r="A74" s="70"/>
      <c r="B74" s="71"/>
      <c r="C74" s="71"/>
      <c r="D74" s="71"/>
      <c r="E74" s="71"/>
      <c r="H74" s="15"/>
      <c r="I74" s="15"/>
      <c r="J74" s="15"/>
    </row>
    <row r="75" spans="1:10" ht="12" customHeight="1">
      <c r="A75" s="179" t="s">
        <v>288</v>
      </c>
      <c r="B75" s="180"/>
      <c r="C75" s="180"/>
      <c r="D75" s="180"/>
      <c r="E75" s="180"/>
      <c r="F75" s="181"/>
      <c r="H75" s="15"/>
      <c r="I75" s="15"/>
      <c r="J75" s="15"/>
    </row>
    <row r="76" spans="1:10" ht="12" customHeight="1">
      <c r="A76" s="28" t="s">
        <v>20</v>
      </c>
      <c r="B76" s="28" t="s">
        <v>289</v>
      </c>
      <c r="C76" s="28" t="s">
        <v>19</v>
      </c>
      <c r="D76" s="28" t="s">
        <v>26</v>
      </c>
      <c r="E76" s="72">
        <v>48000</v>
      </c>
      <c r="F76" s="72">
        <v>46000</v>
      </c>
      <c r="H76" s="15"/>
      <c r="I76" s="15"/>
      <c r="J76" s="15"/>
    </row>
    <row r="77" spans="1:10" ht="12" customHeight="1">
      <c r="A77" s="68"/>
      <c r="B77" s="68"/>
      <c r="C77" s="68"/>
      <c r="D77" s="68"/>
      <c r="E77" s="64"/>
      <c r="F77" s="64"/>
      <c r="H77" s="15"/>
      <c r="I77" s="15"/>
      <c r="J77" s="15"/>
    </row>
    <row r="78" spans="1:10" ht="12" customHeight="1">
      <c r="A78" s="28" t="s">
        <v>290</v>
      </c>
      <c r="B78" s="28" t="s">
        <v>291</v>
      </c>
      <c r="C78" s="28" t="s">
        <v>292</v>
      </c>
      <c r="D78" s="28" t="s">
        <v>293</v>
      </c>
      <c r="E78" s="72">
        <v>30000</v>
      </c>
      <c r="F78" s="72">
        <v>29000</v>
      </c>
      <c r="H78" s="15"/>
      <c r="I78" s="15"/>
      <c r="J78" s="15"/>
    </row>
    <row r="79" spans="8:10" ht="12" customHeight="1">
      <c r="H79" s="15"/>
      <c r="I79" s="15"/>
      <c r="J79" s="15"/>
    </row>
    <row r="80" ht="12" customHeight="1"/>
    <row r="81" spans="1:5" ht="12">
      <c r="A81" s="9"/>
      <c r="B81" s="9"/>
      <c r="C81" s="9"/>
      <c r="D81" s="9"/>
      <c r="E81" s="9"/>
    </row>
  </sheetData>
  <sheetProtection/>
  <mergeCells count="5">
    <mergeCell ref="A10:E10"/>
    <mergeCell ref="A12:E12"/>
    <mergeCell ref="A7:F7"/>
    <mergeCell ref="A1:E6"/>
    <mergeCell ref="A9:E9"/>
  </mergeCells>
  <printOptions/>
  <pageMargins left="0.25" right="0.25" top="0.75" bottom="0.75" header="0.3" footer="0.3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AE48"/>
  <sheetViews>
    <sheetView zoomScaleSheetLayoutView="53" workbookViewId="0" topLeftCell="A1">
      <selection activeCell="A10" sqref="A10:C10"/>
    </sheetView>
  </sheetViews>
  <sheetFormatPr defaultColWidth="9.140625" defaultRowHeight="12.75"/>
  <cols>
    <col min="1" max="1" width="55.421875" style="2" customWidth="1"/>
    <col min="2" max="2" width="13.00390625" style="221" customWidth="1"/>
    <col min="3" max="3" width="13.00390625" style="227" customWidth="1"/>
    <col min="4" max="11" width="9.140625" style="14" customWidth="1"/>
    <col min="12" max="34" width="9.140625" style="9" customWidth="1"/>
    <col min="35" max="16384" width="9.140625" style="14" customWidth="1"/>
  </cols>
  <sheetData>
    <row r="1" spans="1:2" ht="12" customHeight="1">
      <c r="A1" s="278"/>
      <c r="B1" s="278"/>
    </row>
    <row r="2" spans="1:2" ht="12" customHeight="1">
      <c r="A2" s="278"/>
      <c r="B2" s="278"/>
    </row>
    <row r="3" spans="1:2" ht="12" customHeight="1">
      <c r="A3" s="278"/>
      <c r="B3" s="278"/>
    </row>
    <row r="4" spans="1:8" ht="12" customHeight="1">
      <c r="A4" s="278"/>
      <c r="B4" s="278"/>
      <c r="E4" s="53"/>
      <c r="F4" s="53"/>
      <c r="G4" s="53"/>
      <c r="H4" s="53"/>
    </row>
    <row r="5" spans="1:8" ht="12" customHeight="1">
      <c r="A5" s="278"/>
      <c r="B5" s="278"/>
      <c r="E5" s="53"/>
      <c r="F5" s="53"/>
      <c r="G5" s="53"/>
      <c r="H5" s="53"/>
    </row>
    <row r="6" spans="1:8" ht="12" customHeight="1">
      <c r="A6" s="278"/>
      <c r="B6" s="278"/>
      <c r="E6" s="53"/>
      <c r="F6" s="53"/>
      <c r="G6" s="53"/>
      <c r="H6" s="53"/>
    </row>
    <row r="7" spans="1:8" ht="12" customHeight="1">
      <c r="A7" s="279" t="s">
        <v>303</v>
      </c>
      <c r="B7" s="279"/>
      <c r="C7" s="228"/>
      <c r="D7" s="33"/>
      <c r="E7" s="53"/>
      <c r="F7" s="53"/>
      <c r="G7" s="53"/>
      <c r="H7" s="53"/>
    </row>
    <row r="8" spans="1:8" ht="19.5" customHeight="1">
      <c r="A8" s="280" t="s">
        <v>237</v>
      </c>
      <c r="B8" s="280"/>
      <c r="E8" s="53"/>
      <c r="F8" s="53"/>
      <c r="G8" s="53"/>
      <c r="H8" s="53"/>
    </row>
    <row r="9" spans="1:8" ht="15" customHeight="1">
      <c r="A9" s="38"/>
      <c r="B9" s="222"/>
      <c r="E9" s="53"/>
      <c r="F9" s="53"/>
      <c r="G9" s="53"/>
      <c r="H9" s="53"/>
    </row>
    <row r="10" spans="1:8" ht="23.25" customHeight="1">
      <c r="A10" s="276" t="s">
        <v>302</v>
      </c>
      <c r="B10" s="276"/>
      <c r="C10" s="276"/>
      <c r="E10" s="53"/>
      <c r="F10" s="53"/>
      <c r="G10" s="53"/>
      <c r="H10" s="53"/>
    </row>
    <row r="11" spans="1:8" ht="15" customHeight="1">
      <c r="A11" s="32"/>
      <c r="B11" s="222"/>
      <c r="E11" s="53"/>
      <c r="F11" s="53"/>
      <c r="G11" s="53"/>
      <c r="H11" s="53"/>
    </row>
    <row r="12" spans="1:31" s="4" customFormat="1" ht="36.75" customHeight="1">
      <c r="A12" s="34" t="s">
        <v>0</v>
      </c>
      <c r="B12" s="232" t="s">
        <v>229</v>
      </c>
      <c r="C12" s="233" t="s">
        <v>317</v>
      </c>
      <c r="E12" s="183"/>
      <c r="F12" s="183"/>
      <c r="G12" s="183"/>
      <c r="H12" s="18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35" customFormat="1" ht="15" customHeight="1">
      <c r="A13" s="27" t="s">
        <v>337</v>
      </c>
      <c r="B13" s="223">
        <v>91000</v>
      </c>
      <c r="C13" s="229">
        <v>88000</v>
      </c>
      <c r="D13" s="20"/>
      <c r="E13" s="20"/>
      <c r="F13" s="12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35" customFormat="1" ht="15" customHeight="1">
      <c r="A14" s="27" t="s">
        <v>220</v>
      </c>
      <c r="B14" s="223">
        <v>318000</v>
      </c>
      <c r="C14" s="229">
        <v>308000</v>
      </c>
      <c r="D14" s="20"/>
      <c r="E14" s="20"/>
      <c r="F14" s="128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8" s="9" customFormat="1" ht="15" customHeight="1">
      <c r="A15" s="27" t="s">
        <v>335</v>
      </c>
      <c r="B15" s="223">
        <v>431000</v>
      </c>
      <c r="C15" s="229">
        <v>418000</v>
      </c>
      <c r="E15" s="20"/>
      <c r="F15" s="128"/>
      <c r="G15" s="20"/>
      <c r="H15" s="20"/>
    </row>
    <row r="16" spans="1:8" s="9" customFormat="1" ht="15" customHeight="1">
      <c r="A16" s="27" t="s">
        <v>336</v>
      </c>
      <c r="B16" s="223">
        <v>369000</v>
      </c>
      <c r="C16" s="229">
        <v>358000</v>
      </c>
      <c r="E16" s="20"/>
      <c r="F16" s="128"/>
      <c r="G16" s="20"/>
      <c r="H16" s="20"/>
    </row>
    <row r="17" spans="1:8" s="9" customFormat="1" ht="15" customHeight="1">
      <c r="A17" s="27" t="s">
        <v>301</v>
      </c>
      <c r="B17" s="223">
        <v>223000</v>
      </c>
      <c r="C17" s="229">
        <v>216000</v>
      </c>
      <c r="E17" s="20"/>
      <c r="F17" s="128"/>
      <c r="G17" s="20"/>
      <c r="H17" s="20"/>
    </row>
    <row r="18" spans="1:8" s="9" customFormat="1" ht="15" customHeight="1">
      <c r="A18" s="27" t="s">
        <v>331</v>
      </c>
      <c r="B18" s="223">
        <v>388000</v>
      </c>
      <c r="C18" s="229">
        <v>376000</v>
      </c>
      <c r="E18" s="20"/>
      <c r="F18" s="128"/>
      <c r="G18" s="20"/>
      <c r="H18" s="20"/>
    </row>
    <row r="19" spans="1:8" s="9" customFormat="1" ht="15" customHeight="1">
      <c r="A19" s="27" t="s">
        <v>300</v>
      </c>
      <c r="B19" s="223">
        <v>185000</v>
      </c>
      <c r="C19" s="229">
        <v>179000</v>
      </c>
      <c r="E19" s="20"/>
      <c r="F19" s="128"/>
      <c r="G19" s="20"/>
      <c r="H19" s="20"/>
    </row>
    <row r="20" spans="1:8" s="9" customFormat="1" ht="15" customHeight="1">
      <c r="A20" s="27" t="s">
        <v>38</v>
      </c>
      <c r="B20" s="223">
        <v>145000</v>
      </c>
      <c r="C20" s="229">
        <v>141000</v>
      </c>
      <c r="E20" s="20"/>
      <c r="F20" s="128"/>
      <c r="G20" s="20"/>
      <c r="H20" s="20"/>
    </row>
    <row r="21" spans="1:8" s="9" customFormat="1" ht="15" customHeight="1">
      <c r="A21" s="27" t="s">
        <v>59</v>
      </c>
      <c r="B21" s="223">
        <v>155000</v>
      </c>
      <c r="C21" s="229">
        <v>150000</v>
      </c>
      <c r="E21" s="20"/>
      <c r="F21" s="128"/>
      <c r="G21" s="20"/>
      <c r="H21" s="20"/>
    </row>
    <row r="22" spans="1:8" s="9" customFormat="1" ht="15" customHeight="1">
      <c r="A22" s="27" t="s">
        <v>218</v>
      </c>
      <c r="B22" s="223">
        <v>320000</v>
      </c>
      <c r="C22" s="229">
        <v>310000</v>
      </c>
      <c r="E22" s="128"/>
      <c r="F22" s="128"/>
      <c r="G22" s="20"/>
      <c r="H22" s="20"/>
    </row>
    <row r="23" spans="1:8" s="9" customFormat="1" ht="15" customHeight="1">
      <c r="A23" s="27" t="s">
        <v>334</v>
      </c>
      <c r="B23" s="223">
        <v>190000</v>
      </c>
      <c r="C23" s="229">
        <v>184000</v>
      </c>
      <c r="E23" s="20"/>
      <c r="F23" s="128"/>
      <c r="G23" s="20"/>
      <c r="H23" s="20"/>
    </row>
    <row r="24" spans="1:8" s="9" customFormat="1" ht="15" customHeight="1">
      <c r="A24" s="27" t="s">
        <v>44</v>
      </c>
      <c r="B24" s="223">
        <v>126000</v>
      </c>
      <c r="C24" s="229">
        <v>122000</v>
      </c>
      <c r="E24" s="20"/>
      <c r="F24" s="128"/>
      <c r="G24" s="20"/>
      <c r="H24" s="20"/>
    </row>
    <row r="25" spans="1:8" s="9" customFormat="1" ht="15" customHeight="1">
      <c r="A25" s="27" t="s">
        <v>219</v>
      </c>
      <c r="B25" s="223">
        <v>296000</v>
      </c>
      <c r="C25" s="229">
        <v>287000</v>
      </c>
      <c r="E25" s="20"/>
      <c r="F25" s="128"/>
      <c r="G25" s="20"/>
      <c r="H25" s="20"/>
    </row>
    <row r="26" spans="1:8" s="9" customFormat="1" ht="15" customHeight="1">
      <c r="A26" s="27" t="s">
        <v>60</v>
      </c>
      <c r="B26" s="223">
        <v>290000</v>
      </c>
      <c r="C26" s="229">
        <v>281000</v>
      </c>
      <c r="E26" s="20"/>
      <c r="F26" s="128"/>
      <c r="G26" s="20"/>
      <c r="H26" s="20"/>
    </row>
    <row r="27" spans="1:8" s="9" customFormat="1" ht="15" customHeight="1">
      <c r="A27" s="27" t="s">
        <v>25</v>
      </c>
      <c r="B27" s="223">
        <v>176000</v>
      </c>
      <c r="C27" s="229">
        <v>171000</v>
      </c>
      <c r="E27" s="20"/>
      <c r="F27" s="128"/>
      <c r="G27" s="20"/>
      <c r="H27" s="20"/>
    </row>
    <row r="28" spans="1:8" s="9" customFormat="1" ht="15" customHeight="1">
      <c r="A28" s="27" t="s">
        <v>299</v>
      </c>
      <c r="B28" s="223">
        <v>861000</v>
      </c>
      <c r="C28" s="229">
        <v>835000</v>
      </c>
      <c r="E28" s="20"/>
      <c r="F28" s="128"/>
      <c r="G28" s="20"/>
      <c r="H28" s="20"/>
    </row>
    <row r="29" spans="1:8" s="9" customFormat="1" ht="15" customHeight="1">
      <c r="A29" s="27" t="s">
        <v>298</v>
      </c>
      <c r="B29" s="223">
        <v>302000</v>
      </c>
      <c r="C29" s="229">
        <v>293000</v>
      </c>
      <c r="E29" s="20"/>
      <c r="F29" s="128"/>
      <c r="G29" s="20"/>
      <c r="H29" s="20"/>
    </row>
    <row r="30" spans="1:8" s="9" customFormat="1" ht="19.5" customHeight="1">
      <c r="A30" s="36"/>
      <c r="B30" s="224"/>
      <c r="C30" s="230"/>
      <c r="E30" s="20"/>
      <c r="F30" s="20"/>
      <c r="G30" s="20"/>
      <c r="H30" s="20"/>
    </row>
    <row r="31" spans="1:8" s="9" customFormat="1" ht="15" customHeight="1">
      <c r="A31" s="220" t="s">
        <v>248</v>
      </c>
      <c r="B31" s="225"/>
      <c r="C31" s="231"/>
      <c r="E31" s="20"/>
      <c r="F31" s="20"/>
      <c r="G31" s="20"/>
      <c r="H31" s="20"/>
    </row>
    <row r="32" spans="1:8" ht="15" customHeight="1">
      <c r="A32" s="27" t="s">
        <v>247</v>
      </c>
      <c r="B32" s="226">
        <v>202000</v>
      </c>
      <c r="C32" s="229">
        <v>196000</v>
      </c>
      <c r="E32" s="53"/>
      <c r="F32" s="128"/>
      <c r="G32" s="20"/>
      <c r="H32" s="53"/>
    </row>
    <row r="33" spans="1:8" ht="15" customHeight="1">
      <c r="A33" s="27" t="s">
        <v>62</v>
      </c>
      <c r="B33" s="226">
        <v>226000</v>
      </c>
      <c r="C33" s="229">
        <v>219000</v>
      </c>
      <c r="E33" s="53"/>
      <c r="F33" s="128"/>
      <c r="G33" s="20"/>
      <c r="H33" s="53"/>
    </row>
    <row r="34" spans="1:8" ht="15" customHeight="1">
      <c r="A34" s="27" t="s">
        <v>61</v>
      </c>
      <c r="B34" s="226">
        <v>340000</v>
      </c>
      <c r="C34" s="229">
        <v>330000</v>
      </c>
      <c r="E34" s="53"/>
      <c r="F34" s="128"/>
      <c r="G34" s="20"/>
      <c r="H34" s="53"/>
    </row>
    <row r="35" spans="1:8" ht="15" customHeight="1">
      <c r="A35" s="27" t="s">
        <v>339</v>
      </c>
      <c r="B35" s="226">
        <v>370000</v>
      </c>
      <c r="C35" s="229">
        <v>359000</v>
      </c>
      <c r="E35" s="53"/>
      <c r="F35" s="128"/>
      <c r="G35" s="20"/>
      <c r="H35" s="53"/>
    </row>
    <row r="36" spans="1:8" ht="15" customHeight="1">
      <c r="A36" s="27" t="s">
        <v>221</v>
      </c>
      <c r="B36" s="226">
        <v>400000</v>
      </c>
      <c r="C36" s="229">
        <v>388000</v>
      </c>
      <c r="E36" s="53"/>
      <c r="F36" s="128"/>
      <c r="G36" s="20"/>
      <c r="H36" s="53"/>
    </row>
    <row r="37" spans="5:8" ht="12">
      <c r="E37" s="53"/>
      <c r="F37" s="53"/>
      <c r="G37" s="53"/>
      <c r="H37" s="53"/>
    </row>
    <row r="38" spans="1:8" ht="13.5">
      <c r="A38" s="220" t="s">
        <v>297</v>
      </c>
      <c r="B38" s="225"/>
      <c r="C38" s="231"/>
      <c r="E38" s="53"/>
      <c r="F38" s="53"/>
      <c r="G38" s="53"/>
      <c r="H38" s="53"/>
    </row>
    <row r="39" spans="1:8" ht="12">
      <c r="A39" s="27" t="s">
        <v>296</v>
      </c>
      <c r="B39" s="223">
        <v>144000</v>
      </c>
      <c r="C39" s="229">
        <v>140000</v>
      </c>
      <c r="E39" s="53"/>
      <c r="F39" s="53"/>
      <c r="G39" s="53"/>
      <c r="H39" s="53"/>
    </row>
    <row r="40" spans="1:8" ht="12">
      <c r="A40" s="27" t="s">
        <v>295</v>
      </c>
      <c r="B40" s="223">
        <v>277000</v>
      </c>
      <c r="C40" s="229">
        <v>269000</v>
      </c>
      <c r="E40" s="53"/>
      <c r="F40" s="53"/>
      <c r="G40" s="53"/>
      <c r="H40" s="53"/>
    </row>
    <row r="41" spans="1:8" ht="12">
      <c r="A41" s="27" t="s">
        <v>294</v>
      </c>
      <c r="B41" s="223">
        <v>417000</v>
      </c>
      <c r="C41" s="229">
        <v>404000</v>
      </c>
      <c r="E41" s="53"/>
      <c r="F41" s="53"/>
      <c r="G41" s="53"/>
      <c r="H41" s="53"/>
    </row>
    <row r="42" spans="1:8" ht="12">
      <c r="A42" s="263" t="s">
        <v>348</v>
      </c>
      <c r="B42" s="226">
        <v>550000</v>
      </c>
      <c r="C42" s="264">
        <v>533000</v>
      </c>
      <c r="E42" s="53"/>
      <c r="F42" s="53"/>
      <c r="G42" s="53"/>
      <c r="H42" s="53"/>
    </row>
    <row r="43" spans="5:8" ht="12">
      <c r="E43" s="53"/>
      <c r="F43" s="53"/>
      <c r="G43" s="53"/>
      <c r="H43" s="53"/>
    </row>
    <row r="44" spans="5:8" ht="12">
      <c r="E44" s="53"/>
      <c r="F44" s="53"/>
      <c r="G44" s="53"/>
      <c r="H44" s="53"/>
    </row>
    <row r="45" spans="5:8" ht="12">
      <c r="E45" s="53"/>
      <c r="F45" s="53"/>
      <c r="G45" s="53"/>
      <c r="H45" s="53"/>
    </row>
    <row r="46" spans="5:8" ht="12">
      <c r="E46" s="53"/>
      <c r="F46" s="53"/>
      <c r="G46" s="53"/>
      <c r="H46" s="53"/>
    </row>
    <row r="47" spans="5:8" ht="12">
      <c r="E47" s="53"/>
      <c r="F47" s="53"/>
      <c r="G47" s="53"/>
      <c r="H47" s="53"/>
    </row>
    <row r="48" spans="5:8" ht="12">
      <c r="E48" s="53"/>
      <c r="F48" s="53"/>
      <c r="G48" s="53"/>
      <c r="H48" s="53"/>
    </row>
  </sheetData>
  <sheetProtection/>
  <protectedRanges>
    <protectedRange sqref="B12" name="Диапазон1_1_1"/>
    <protectedRange sqref="C12 C31 C38" name="Диапазон1_1_1_1"/>
  </protectedRanges>
  <mergeCells count="4">
    <mergeCell ref="A1:B6"/>
    <mergeCell ref="A7:B7"/>
    <mergeCell ref="A8:B8"/>
    <mergeCell ref="A10:C10"/>
  </mergeCells>
  <printOptions/>
  <pageMargins left="0.61" right="0.2" top="0.52" bottom="0.56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AH35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67.28125" style="2" customWidth="1"/>
    <col min="2" max="2" width="20.8515625" style="13" customWidth="1"/>
    <col min="3" max="3" width="20.8515625" style="2" customWidth="1"/>
    <col min="4" max="4" width="20.8515625" style="9" customWidth="1"/>
    <col min="5" max="6" width="9.140625" style="9" customWidth="1"/>
    <col min="7" max="16384" width="9.140625" style="14" customWidth="1"/>
  </cols>
  <sheetData>
    <row r="1" spans="1:3" ht="14.25" customHeight="1">
      <c r="A1" s="283"/>
      <c r="B1" s="283"/>
      <c r="C1" s="16"/>
    </row>
    <row r="2" spans="1:3" ht="14.25" customHeight="1">
      <c r="A2" s="283"/>
      <c r="B2" s="283"/>
      <c r="C2" s="16"/>
    </row>
    <row r="3" spans="1:3" ht="14.25" customHeight="1">
      <c r="A3" s="283"/>
      <c r="B3" s="283"/>
      <c r="C3" s="16"/>
    </row>
    <row r="4" spans="1:3" ht="14.25" customHeight="1">
      <c r="A4" s="283"/>
      <c r="B4" s="283"/>
      <c r="C4" s="16"/>
    </row>
    <row r="5" spans="1:3" ht="14.25" customHeight="1">
      <c r="A5" s="283"/>
      <c r="B5" s="283"/>
      <c r="C5" s="16"/>
    </row>
    <row r="6" spans="1:3" ht="12">
      <c r="A6" s="283"/>
      <c r="B6" s="283"/>
      <c r="C6" s="16"/>
    </row>
    <row r="7" spans="1:34" ht="12" customHeight="1">
      <c r="A7" s="279" t="s">
        <v>303</v>
      </c>
      <c r="B7" s="279"/>
      <c r="C7" s="228"/>
      <c r="D7" s="33"/>
      <c r="E7" s="53"/>
      <c r="F7" s="53"/>
      <c r="G7" s="53"/>
      <c r="H7" s="5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" ht="22.5" customHeight="1">
      <c r="A8" s="51" t="s">
        <v>304</v>
      </c>
      <c r="B8" s="37"/>
      <c r="C8" s="16"/>
    </row>
    <row r="9" spans="1:3" ht="8.25" customHeight="1" thickBot="1">
      <c r="A9" s="44"/>
      <c r="B9" s="37"/>
      <c r="C9" s="16"/>
    </row>
    <row r="10" spans="1:4" s="4" customFormat="1" ht="27" customHeight="1" thickBot="1">
      <c r="A10" s="25" t="s">
        <v>0</v>
      </c>
      <c r="B10" s="45" t="s">
        <v>228</v>
      </c>
      <c r="C10" s="16"/>
      <c r="D10" s="7"/>
    </row>
    <row r="11" spans="1:6" s="15" customFormat="1" ht="20.25" customHeight="1" thickBot="1">
      <c r="A11" s="281" t="s">
        <v>341</v>
      </c>
      <c r="B11" s="282"/>
      <c r="C11" s="46"/>
      <c r="D11" s="47"/>
      <c r="E11" s="48"/>
      <c r="F11" s="48"/>
    </row>
    <row r="12" spans="1:4" s="49" customFormat="1" ht="18" customHeight="1">
      <c r="A12" s="118" t="s">
        <v>34</v>
      </c>
      <c r="B12" s="211">
        <v>4950</v>
      </c>
      <c r="C12" s="17"/>
      <c r="D12" s="234"/>
    </row>
    <row r="13" spans="1:4" s="49" customFormat="1" ht="18" customHeight="1">
      <c r="A13" s="119" t="s">
        <v>40</v>
      </c>
      <c r="B13" s="212">
        <v>5190</v>
      </c>
      <c r="C13" s="17"/>
      <c r="D13" s="234"/>
    </row>
    <row r="14" spans="1:4" s="49" customFormat="1" ht="18" customHeight="1">
      <c r="A14" s="119" t="s">
        <v>41</v>
      </c>
      <c r="B14" s="212">
        <v>6280</v>
      </c>
      <c r="C14" s="17"/>
      <c r="D14" s="234"/>
    </row>
    <row r="15" spans="1:4" s="49" customFormat="1" ht="18" customHeight="1">
      <c r="A15" s="119" t="s">
        <v>42</v>
      </c>
      <c r="B15" s="212">
        <v>7160</v>
      </c>
      <c r="C15" s="17"/>
      <c r="D15" s="234"/>
    </row>
    <row r="16" spans="1:4" s="49" customFormat="1" ht="18" customHeight="1">
      <c r="A16" s="218" t="s">
        <v>43</v>
      </c>
      <c r="B16" s="215">
        <v>10200</v>
      </c>
      <c r="D16" s="234"/>
    </row>
    <row r="17" spans="1:4" s="49" customFormat="1" ht="18" customHeight="1" thickBot="1">
      <c r="A17" s="218" t="s">
        <v>340</v>
      </c>
      <c r="B17" s="215">
        <v>12800</v>
      </c>
      <c r="D17" s="234"/>
    </row>
    <row r="18" spans="1:4" s="29" customFormat="1" ht="14.25" customHeight="1" thickBot="1">
      <c r="A18" s="235" t="s">
        <v>342</v>
      </c>
      <c r="B18" s="217"/>
      <c r="C18" s="49"/>
      <c r="D18" s="26"/>
    </row>
    <row r="19" spans="1:4" s="29" customFormat="1" ht="18" customHeight="1">
      <c r="A19" s="118" t="s">
        <v>210</v>
      </c>
      <c r="B19" s="216">
        <v>6268.493150684932</v>
      </c>
      <c r="C19" s="49"/>
      <c r="D19" s="26"/>
    </row>
    <row r="20" spans="1:4" s="29" customFormat="1" ht="18" customHeight="1">
      <c r="A20" s="119" t="s">
        <v>211</v>
      </c>
      <c r="B20" s="213">
        <v>6991.780821917809</v>
      </c>
      <c r="C20" s="49"/>
      <c r="D20" s="26"/>
    </row>
    <row r="21" spans="1:4" s="29" customFormat="1" ht="18" customHeight="1">
      <c r="A21" s="119" t="s">
        <v>212</v>
      </c>
      <c r="B21" s="213">
        <v>7415</v>
      </c>
      <c r="C21" s="49"/>
      <c r="D21" s="26"/>
    </row>
    <row r="22" spans="1:4" s="29" customFormat="1" ht="18" customHeight="1">
      <c r="A22" s="119" t="s">
        <v>213</v>
      </c>
      <c r="B22" s="213">
        <v>8254</v>
      </c>
      <c r="C22" s="49"/>
      <c r="D22" s="26"/>
    </row>
    <row r="23" spans="1:4" s="29" customFormat="1" ht="18" customHeight="1">
      <c r="A23" s="119" t="s">
        <v>209</v>
      </c>
      <c r="B23" s="213">
        <v>7415</v>
      </c>
      <c r="C23" s="49"/>
      <c r="D23" s="26"/>
    </row>
    <row r="24" spans="1:4" s="29" customFormat="1" ht="18" customHeight="1">
      <c r="A24" s="119" t="s">
        <v>35</v>
      </c>
      <c r="B24" s="213">
        <v>8254</v>
      </c>
      <c r="C24" s="49"/>
      <c r="D24" s="26"/>
    </row>
    <row r="25" spans="1:4" s="29" customFormat="1" ht="18" customHeight="1">
      <c r="A25" s="119" t="s">
        <v>239</v>
      </c>
      <c r="B25" s="213">
        <v>10174</v>
      </c>
      <c r="C25" s="49"/>
      <c r="D25" s="26"/>
    </row>
    <row r="26" spans="1:4" s="29" customFormat="1" ht="18" customHeight="1" thickBot="1">
      <c r="A26" s="120" t="s">
        <v>214</v>
      </c>
      <c r="B26" s="214">
        <v>17500</v>
      </c>
      <c r="C26" s="49"/>
      <c r="D26" s="26"/>
    </row>
    <row r="27" spans="1:6" s="29" customFormat="1" ht="16.5" customHeight="1" thickBot="1">
      <c r="A27" s="235" t="s">
        <v>343</v>
      </c>
      <c r="B27" s="217"/>
      <c r="C27" s="49"/>
      <c r="D27" s="26"/>
      <c r="E27" s="26"/>
      <c r="F27" s="26"/>
    </row>
    <row r="28" spans="1:2" ht="16.5" customHeight="1">
      <c r="A28" s="118" t="s">
        <v>344</v>
      </c>
      <c r="B28" s="237">
        <v>8898</v>
      </c>
    </row>
    <row r="29" spans="1:2" ht="16.5" customHeight="1" thickBot="1">
      <c r="A29" s="120" t="s">
        <v>345</v>
      </c>
      <c r="B29" s="214">
        <v>9905</v>
      </c>
    </row>
    <row r="30" spans="1:2" ht="16.5" customHeight="1">
      <c r="A30" s="236"/>
      <c r="B30" s="64"/>
    </row>
    <row r="31" spans="1:2" ht="16.5" customHeight="1">
      <c r="A31" s="236"/>
      <c r="B31" s="64"/>
    </row>
    <row r="32" spans="1:2" ht="16.5" customHeight="1">
      <c r="A32" s="236"/>
      <c r="B32" s="64"/>
    </row>
    <row r="33" spans="1:2" ht="16.5" customHeight="1">
      <c r="A33" s="236"/>
      <c r="B33" s="64"/>
    </row>
    <row r="34" spans="1:2" ht="16.5" customHeight="1">
      <c r="A34" s="236"/>
      <c r="B34" s="64"/>
    </row>
    <row r="35" spans="1:2" ht="16.5" customHeight="1">
      <c r="A35" s="236"/>
      <c r="B35" s="64"/>
    </row>
  </sheetData>
  <sheetProtection/>
  <protectedRanges>
    <protectedRange sqref="B10" name="Диапазон1_1_1_2_2"/>
  </protectedRanges>
  <mergeCells count="3">
    <mergeCell ref="A11:B11"/>
    <mergeCell ref="A1:B6"/>
    <mergeCell ref="A7:B7"/>
  </mergeCells>
  <printOptions/>
  <pageMargins left="0.75" right="0.2" top="0.57" bottom="0.57" header="0.5" footer="0.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H50"/>
  <sheetViews>
    <sheetView workbookViewId="0" topLeftCell="A1">
      <selection activeCell="A7" sqref="A7:C7"/>
    </sheetView>
  </sheetViews>
  <sheetFormatPr defaultColWidth="9.140625" defaultRowHeight="12.75"/>
  <cols>
    <col min="1" max="1" width="47.57421875" style="2" customWidth="1"/>
    <col min="2" max="2" width="12.421875" style="3" customWidth="1"/>
    <col min="3" max="3" width="17.7109375" style="2" customWidth="1"/>
    <col min="4" max="4" width="17.7109375" style="13" customWidth="1"/>
    <col min="5" max="5" width="12.421875" style="2" customWidth="1"/>
    <col min="6" max="16384" width="9.140625" style="14" customWidth="1"/>
  </cols>
  <sheetData>
    <row r="1" spans="1:5" ht="16.5" customHeight="1">
      <c r="A1" s="278"/>
      <c r="B1" s="278"/>
      <c r="C1" s="278"/>
      <c r="D1" s="278"/>
      <c r="E1" s="73"/>
    </row>
    <row r="2" spans="1:5" ht="16.5" customHeight="1">
      <c r="A2" s="278"/>
      <c r="B2" s="278"/>
      <c r="C2" s="278"/>
      <c r="D2" s="278"/>
      <c r="E2" s="73"/>
    </row>
    <row r="3" spans="1:5" ht="16.5" customHeight="1">
      <c r="A3" s="278"/>
      <c r="B3" s="278"/>
      <c r="C3" s="278"/>
      <c r="D3" s="278"/>
      <c r="E3" s="73"/>
    </row>
    <row r="4" spans="1:5" ht="16.5" customHeight="1">
      <c r="A4" s="278"/>
      <c r="B4" s="278"/>
      <c r="C4" s="278"/>
      <c r="D4" s="278"/>
      <c r="E4" s="73"/>
    </row>
    <row r="5" spans="1:5" ht="16.5" customHeight="1">
      <c r="A5" s="278"/>
      <c r="B5" s="278"/>
      <c r="C5" s="278"/>
      <c r="D5" s="278"/>
      <c r="E5" s="73"/>
    </row>
    <row r="6" spans="1:5" ht="16.5" customHeight="1">
      <c r="A6" s="278"/>
      <c r="B6" s="278"/>
      <c r="C6" s="278"/>
      <c r="D6" s="278"/>
      <c r="E6" s="73"/>
    </row>
    <row r="7" spans="1:34" ht="13.5" customHeight="1">
      <c r="A7" s="279" t="s">
        <v>303</v>
      </c>
      <c r="B7" s="279"/>
      <c r="C7" s="279"/>
      <c r="D7" s="33"/>
      <c r="E7" s="53"/>
      <c r="F7" s="53"/>
      <c r="G7" s="53"/>
      <c r="H7" s="5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5" ht="19.5" customHeight="1">
      <c r="A8" s="51" t="s">
        <v>312</v>
      </c>
      <c r="B8" s="52"/>
      <c r="C8" s="52"/>
      <c r="D8" s="52"/>
      <c r="E8" s="52"/>
    </row>
    <row r="9" spans="1:5" ht="7.5" customHeight="1" thickBot="1">
      <c r="A9" s="110"/>
      <c r="B9" s="110"/>
      <c r="C9" s="110"/>
      <c r="D9" s="110"/>
      <c r="E9" s="52"/>
    </row>
    <row r="10" spans="1:5" ht="18" customHeight="1">
      <c r="A10" s="96" t="s">
        <v>225</v>
      </c>
      <c r="B10" s="289" t="s">
        <v>266</v>
      </c>
      <c r="C10" s="292" t="s">
        <v>265</v>
      </c>
      <c r="D10" s="295" t="s">
        <v>264</v>
      </c>
      <c r="E10" s="53"/>
    </row>
    <row r="11" spans="1:5" ht="18" customHeight="1">
      <c r="A11" s="97" t="s">
        <v>222</v>
      </c>
      <c r="B11" s="290"/>
      <c r="C11" s="293"/>
      <c r="D11" s="296"/>
      <c r="E11" s="53"/>
    </row>
    <row r="12" spans="1:5" ht="18" customHeight="1">
      <c r="A12" s="97" t="s">
        <v>223</v>
      </c>
      <c r="B12" s="290"/>
      <c r="C12" s="293"/>
      <c r="D12" s="296"/>
      <c r="E12" s="53"/>
    </row>
    <row r="13" spans="1:5" ht="18" customHeight="1" thickBot="1">
      <c r="A13" s="98" t="s">
        <v>224</v>
      </c>
      <c r="B13" s="291"/>
      <c r="C13" s="294"/>
      <c r="D13" s="297"/>
      <c r="E13" s="53"/>
    </row>
    <row r="14" spans="1:5" ht="13.5" customHeight="1">
      <c r="A14" s="107" t="s">
        <v>9</v>
      </c>
      <c r="B14" s="307" t="s">
        <v>259</v>
      </c>
      <c r="C14" s="86">
        <v>803.27</v>
      </c>
      <c r="D14" s="86">
        <v>1304.8600000000001</v>
      </c>
      <c r="E14" s="55"/>
    </row>
    <row r="15" spans="1:5" ht="13.5" customHeight="1">
      <c r="A15" s="103" t="s">
        <v>10</v>
      </c>
      <c r="B15" s="286"/>
      <c r="C15" s="67">
        <v>1152.02</v>
      </c>
      <c r="D15" s="67">
        <v>2232.36</v>
      </c>
      <c r="E15" s="56"/>
    </row>
    <row r="16" spans="1:5" ht="13.5" customHeight="1">
      <c r="A16" s="103" t="s">
        <v>9</v>
      </c>
      <c r="B16" s="286">
        <v>6</v>
      </c>
      <c r="C16" s="67">
        <v>849.49</v>
      </c>
      <c r="D16" s="67">
        <v>1359.98</v>
      </c>
      <c r="E16" s="55"/>
    </row>
    <row r="17" spans="1:5" ht="13.5" customHeight="1">
      <c r="A17" s="103" t="s">
        <v>10</v>
      </c>
      <c r="B17" s="286"/>
      <c r="C17" s="67">
        <v>1198.23</v>
      </c>
      <c r="D17" s="67">
        <v>2287.48</v>
      </c>
      <c r="E17" s="56"/>
    </row>
    <row r="18" spans="1:5" ht="13.5" customHeight="1">
      <c r="A18" s="103" t="s">
        <v>9</v>
      </c>
      <c r="B18" s="286">
        <v>8</v>
      </c>
      <c r="C18" s="67">
        <v>896.97</v>
      </c>
      <c r="D18" s="67">
        <v>1377.78</v>
      </c>
      <c r="E18" s="55"/>
    </row>
    <row r="19" spans="1:7" ht="13.5" customHeight="1">
      <c r="A19" s="103" t="s">
        <v>10</v>
      </c>
      <c r="B19" s="286"/>
      <c r="C19" s="67">
        <v>1245.71</v>
      </c>
      <c r="D19" s="67">
        <v>2305.28</v>
      </c>
      <c r="E19" s="56"/>
      <c r="G19" s="109"/>
    </row>
    <row r="20" spans="1:5" ht="13.5" customHeight="1">
      <c r="A20" s="103" t="s">
        <v>9</v>
      </c>
      <c r="B20" s="286">
        <v>10</v>
      </c>
      <c r="C20" s="67">
        <v>942.97</v>
      </c>
      <c r="D20" s="67">
        <v>1419.3400000000001</v>
      </c>
      <c r="E20" s="55"/>
    </row>
    <row r="21" spans="1:5" ht="13.5" customHeight="1">
      <c r="A21" s="103" t="s">
        <v>10</v>
      </c>
      <c r="B21" s="286"/>
      <c r="C21" s="67">
        <v>1294.68</v>
      </c>
      <c r="D21" s="67">
        <v>2346.84</v>
      </c>
      <c r="E21" s="56"/>
    </row>
    <row r="22" spans="1:5" ht="13.5" customHeight="1">
      <c r="A22" s="103" t="s">
        <v>9</v>
      </c>
      <c r="B22" s="286">
        <v>12</v>
      </c>
      <c r="C22" s="67">
        <v>972.65</v>
      </c>
      <c r="D22" s="67">
        <v>1471.28</v>
      </c>
      <c r="E22" s="55"/>
    </row>
    <row r="23" spans="1:5" ht="13.5" customHeight="1">
      <c r="A23" s="103" t="s">
        <v>10</v>
      </c>
      <c r="B23" s="286"/>
      <c r="C23" s="67">
        <v>1325.84</v>
      </c>
      <c r="D23" s="67">
        <v>2398.78</v>
      </c>
      <c r="E23" s="56"/>
    </row>
    <row r="24" spans="1:5" ht="13.5" customHeight="1">
      <c r="A24" s="103" t="s">
        <v>9</v>
      </c>
      <c r="B24" s="286">
        <v>16</v>
      </c>
      <c r="C24" s="67">
        <v>1015.69</v>
      </c>
      <c r="D24" s="67">
        <v>1545.48</v>
      </c>
      <c r="E24" s="55"/>
    </row>
    <row r="25" spans="1:5" ht="13.5" customHeight="1">
      <c r="A25" s="103" t="s">
        <v>10</v>
      </c>
      <c r="B25" s="286"/>
      <c r="C25" s="67">
        <v>1368.88</v>
      </c>
      <c r="D25" s="67">
        <v>2458.1400000000003</v>
      </c>
      <c r="E25" s="56"/>
    </row>
    <row r="26" spans="1:5" ht="13.5" customHeight="1">
      <c r="A26" s="103" t="s">
        <v>9</v>
      </c>
      <c r="B26" s="286">
        <v>18</v>
      </c>
      <c r="C26" s="67">
        <v>1085.4399999999998</v>
      </c>
      <c r="D26" s="67">
        <v>1597.42</v>
      </c>
      <c r="E26" s="55"/>
    </row>
    <row r="27" spans="1:5" ht="13.5" customHeight="1">
      <c r="A27" s="103" t="s">
        <v>10</v>
      </c>
      <c r="B27" s="286"/>
      <c r="C27" s="67">
        <v>1440.12</v>
      </c>
      <c r="D27" s="67">
        <v>2510.08</v>
      </c>
      <c r="E27" s="56"/>
    </row>
    <row r="28" spans="1:5" ht="13.5" customHeight="1">
      <c r="A28" s="103" t="s">
        <v>9</v>
      </c>
      <c r="B28" s="286">
        <v>22</v>
      </c>
      <c r="C28" s="67">
        <v>1156.68</v>
      </c>
      <c r="D28" s="67">
        <v>1641.94</v>
      </c>
      <c r="E28" s="55"/>
    </row>
    <row r="29" spans="1:5" ht="13.5" customHeight="1">
      <c r="A29" s="103" t="s">
        <v>10</v>
      </c>
      <c r="B29" s="286"/>
      <c r="C29" s="67">
        <v>1512.82</v>
      </c>
      <c r="D29" s="67">
        <v>2569.44</v>
      </c>
      <c r="E29" s="56"/>
    </row>
    <row r="30" spans="1:5" ht="13.5" customHeight="1">
      <c r="A30" s="103" t="s">
        <v>9</v>
      </c>
      <c r="B30" s="286">
        <v>24</v>
      </c>
      <c r="C30" s="67">
        <v>1291.73</v>
      </c>
      <c r="D30" s="67">
        <v>1730.98</v>
      </c>
      <c r="E30" s="55"/>
    </row>
    <row r="31" spans="1:5" ht="13.5" customHeight="1">
      <c r="A31" s="103" t="s">
        <v>10</v>
      </c>
      <c r="B31" s="286"/>
      <c r="C31" s="67">
        <v>1652.33</v>
      </c>
      <c r="D31" s="67">
        <v>2658.48</v>
      </c>
      <c r="E31" s="56"/>
    </row>
    <row r="32" spans="1:5" ht="13.5" customHeight="1">
      <c r="A32" s="103" t="s">
        <v>9</v>
      </c>
      <c r="B32" s="286" t="s">
        <v>244</v>
      </c>
      <c r="C32" s="67">
        <v>1503.72</v>
      </c>
      <c r="D32" s="67">
        <v>1942.98</v>
      </c>
      <c r="E32" s="56"/>
    </row>
    <row r="33" spans="1:5" ht="13.5" customHeight="1" thickBot="1">
      <c r="A33" s="105" t="s">
        <v>10</v>
      </c>
      <c r="B33" s="287"/>
      <c r="C33" s="87">
        <v>1864.33</v>
      </c>
      <c r="D33" s="87">
        <v>2870.48</v>
      </c>
      <c r="E33" s="56"/>
    </row>
    <row r="34" spans="1:5" ht="13.5" customHeight="1">
      <c r="A34" s="68"/>
      <c r="B34" s="68"/>
      <c r="C34" s="50"/>
      <c r="D34" s="50"/>
      <c r="E34" s="56"/>
    </row>
    <row r="35" spans="1:5" ht="15" customHeight="1" thickBot="1">
      <c r="A35" s="304" t="s">
        <v>267</v>
      </c>
      <c r="B35" s="304"/>
      <c r="C35" s="54"/>
      <c r="D35" s="54"/>
      <c r="E35" s="56"/>
    </row>
    <row r="36" spans="1:5" ht="18" customHeight="1">
      <c r="A36" s="96" t="s">
        <v>240</v>
      </c>
      <c r="B36" s="305" t="s">
        <v>11</v>
      </c>
      <c r="C36" s="301" t="s">
        <v>265</v>
      </c>
      <c r="D36" s="298" t="s">
        <v>217</v>
      </c>
      <c r="E36" s="23"/>
    </row>
    <row r="37" spans="1:5" ht="18" customHeight="1">
      <c r="A37" s="97" t="s">
        <v>241</v>
      </c>
      <c r="B37" s="306"/>
      <c r="C37" s="302"/>
      <c r="D37" s="299"/>
      <c r="E37" s="23"/>
    </row>
    <row r="38" spans="1:5" ht="18" customHeight="1" thickBot="1">
      <c r="A38" s="97" t="s">
        <v>224</v>
      </c>
      <c r="B38" s="306"/>
      <c r="C38" s="303"/>
      <c r="D38" s="300"/>
      <c r="E38" s="23"/>
    </row>
    <row r="39" spans="1:5" ht="12">
      <c r="A39" s="91" t="s">
        <v>9</v>
      </c>
      <c r="B39" s="288">
        <v>4</v>
      </c>
      <c r="C39" s="125">
        <v>1287.9</v>
      </c>
      <c r="D39" s="86">
        <v>1717.2</v>
      </c>
      <c r="E39" s="23"/>
    </row>
    <row r="40" spans="1:5" ht="12">
      <c r="A40" s="92" t="s">
        <v>10</v>
      </c>
      <c r="B40" s="284"/>
      <c r="C40" s="126">
        <v>1669.5</v>
      </c>
      <c r="D40" s="67">
        <v>2226</v>
      </c>
      <c r="E40" s="23"/>
    </row>
    <row r="41" spans="1:5" ht="12">
      <c r="A41" s="92" t="s">
        <v>9</v>
      </c>
      <c r="B41" s="284">
        <v>6</v>
      </c>
      <c r="C41" s="126">
        <v>1399.2</v>
      </c>
      <c r="D41" s="67">
        <v>1865.6000000000001</v>
      </c>
      <c r="E41" s="23"/>
    </row>
    <row r="42" spans="1:5" ht="12">
      <c r="A42" s="92" t="s">
        <v>10</v>
      </c>
      <c r="B42" s="284"/>
      <c r="C42" s="126">
        <v>1814.19</v>
      </c>
      <c r="D42" s="67">
        <v>2418.9</v>
      </c>
      <c r="E42" s="23"/>
    </row>
    <row r="43" spans="1:5" ht="12">
      <c r="A43" s="92" t="s">
        <v>9</v>
      </c>
      <c r="B43" s="284" t="s">
        <v>242</v>
      </c>
      <c r="C43" s="126">
        <v>1613.8500000000001</v>
      </c>
      <c r="D43" s="67">
        <v>2151.8</v>
      </c>
      <c r="E43" s="23"/>
    </row>
    <row r="44" spans="1:5" ht="12">
      <c r="A44" s="92" t="s">
        <v>10</v>
      </c>
      <c r="B44" s="284"/>
      <c r="C44" s="126">
        <v>2011.3500000000001</v>
      </c>
      <c r="D44" s="67">
        <v>2681.8</v>
      </c>
      <c r="E44" s="23"/>
    </row>
    <row r="45" spans="1:5" ht="12">
      <c r="A45" s="92" t="s">
        <v>9</v>
      </c>
      <c r="B45" s="284">
        <v>12</v>
      </c>
      <c r="C45" s="126">
        <v>1756.95</v>
      </c>
      <c r="D45" s="67">
        <v>2342.6</v>
      </c>
      <c r="E45" s="23"/>
    </row>
    <row r="46" spans="1:5" ht="12">
      <c r="A46" s="92" t="s">
        <v>10</v>
      </c>
      <c r="B46" s="284"/>
      <c r="C46" s="126">
        <v>2154.4500000000003</v>
      </c>
      <c r="D46" s="67">
        <v>2872.6000000000004</v>
      </c>
      <c r="E46" s="23"/>
    </row>
    <row r="47" spans="1:5" ht="12">
      <c r="A47" s="92" t="s">
        <v>9</v>
      </c>
      <c r="B47" s="284" t="s">
        <v>243</v>
      </c>
      <c r="C47" s="126">
        <v>1892.1000000000001</v>
      </c>
      <c r="D47" s="67">
        <v>2522.8</v>
      </c>
      <c r="E47" s="23"/>
    </row>
    <row r="48" spans="1:5" ht="12">
      <c r="A48" s="92" t="s">
        <v>10</v>
      </c>
      <c r="B48" s="284"/>
      <c r="C48" s="126">
        <v>2289.6</v>
      </c>
      <c r="D48" s="67">
        <v>3052.8</v>
      </c>
      <c r="E48" s="23"/>
    </row>
    <row r="49" spans="1:5" ht="12">
      <c r="A49" s="92" t="s">
        <v>9</v>
      </c>
      <c r="B49" s="284">
        <v>18</v>
      </c>
      <c r="C49" s="126">
        <v>2035.2</v>
      </c>
      <c r="D49" s="67">
        <v>2713.6000000000004</v>
      </c>
      <c r="E49" s="23"/>
    </row>
    <row r="50" spans="1:5" ht="12.75" thickBot="1">
      <c r="A50" s="93" t="s">
        <v>10</v>
      </c>
      <c r="B50" s="285"/>
      <c r="C50" s="127">
        <v>2432.7000000000003</v>
      </c>
      <c r="D50" s="87">
        <v>3243.6000000000004</v>
      </c>
      <c r="E50" s="23"/>
    </row>
  </sheetData>
  <sheetProtection/>
  <mergeCells count="25">
    <mergeCell ref="A7:C7"/>
    <mergeCell ref="B47:B48"/>
    <mergeCell ref="B45:B46"/>
    <mergeCell ref="B36:B38"/>
    <mergeCell ref="B22:B23"/>
    <mergeCell ref="B14:B15"/>
    <mergeCell ref="B28:B29"/>
    <mergeCell ref="C36:C38"/>
    <mergeCell ref="B30:B31"/>
    <mergeCell ref="A35:B35"/>
    <mergeCell ref="B24:B25"/>
    <mergeCell ref="B16:B17"/>
    <mergeCell ref="B18:B19"/>
    <mergeCell ref="B20:B21"/>
    <mergeCell ref="B26:B27"/>
    <mergeCell ref="B49:B50"/>
    <mergeCell ref="B32:B33"/>
    <mergeCell ref="B39:B40"/>
    <mergeCell ref="B41:B42"/>
    <mergeCell ref="B43:B44"/>
    <mergeCell ref="A1:D6"/>
    <mergeCell ref="B10:B13"/>
    <mergeCell ref="C10:C13"/>
    <mergeCell ref="D10:D13"/>
    <mergeCell ref="D36:D38"/>
  </mergeCells>
  <printOptions/>
  <pageMargins left="0.7480314960629921" right="0.23" top="0.52" bottom="0.53" header="0.5118110236220472" footer="0.5118110236220472"/>
  <pageSetup fitToHeight="1" fitToWidth="1" horizontalDpi="600" verticalDpi="600" orientation="portrait" paperSize="9" scale="97" r:id="rId2"/>
  <ignoredErrors>
    <ignoredError sqref="B43 B32 B47 D17 C26 D20 D21 D22 D23 D24 D25 D33 D27 D28 D29 D30 D31 D32 D14 D15 D16 D26 B1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G30"/>
  <sheetViews>
    <sheetView zoomScaleSheetLayoutView="82" zoomScalePageLayoutView="0" workbookViewId="0" topLeftCell="A1">
      <selection activeCell="A7" sqref="A7:B7"/>
    </sheetView>
  </sheetViews>
  <sheetFormatPr defaultColWidth="9.140625" defaultRowHeight="12.75"/>
  <cols>
    <col min="1" max="1" width="71.7109375" style="19" customWidth="1"/>
    <col min="2" max="2" width="29.8515625" style="19" customWidth="1"/>
    <col min="3" max="3" width="10.8515625" style="14" bestFit="1" customWidth="1"/>
    <col min="4" max="16384" width="9.140625" style="14" customWidth="1"/>
  </cols>
  <sheetData>
    <row r="1" spans="1:2" ht="15.75" customHeight="1">
      <c r="A1" s="310"/>
      <c r="B1" s="310"/>
    </row>
    <row r="2" spans="1:2" ht="15.75" customHeight="1">
      <c r="A2" s="310"/>
      <c r="B2" s="310"/>
    </row>
    <row r="3" spans="1:2" ht="15.75" customHeight="1">
      <c r="A3" s="310"/>
      <c r="B3" s="310"/>
    </row>
    <row r="4" spans="1:2" ht="15.75" customHeight="1">
      <c r="A4" s="310"/>
      <c r="B4" s="310"/>
    </row>
    <row r="5" spans="1:2" ht="15.75" customHeight="1">
      <c r="A5" s="310"/>
      <c r="B5" s="310"/>
    </row>
    <row r="6" spans="1:2" ht="15.75" customHeight="1">
      <c r="A6" s="310"/>
      <c r="B6" s="310"/>
    </row>
    <row r="7" spans="1:2" ht="15.75" customHeight="1">
      <c r="A7" s="279" t="s">
        <v>303</v>
      </c>
      <c r="B7" s="279"/>
    </row>
    <row r="8" spans="1:2" ht="24.75" customHeight="1">
      <c r="A8" s="95" t="s">
        <v>305</v>
      </c>
      <c r="B8" s="122"/>
    </row>
    <row r="9" spans="1:2" ht="12" customHeight="1" thickBot="1">
      <c r="A9" s="95"/>
      <c r="B9" s="62"/>
    </row>
    <row r="10" spans="1:2" ht="27" customHeight="1" thickBot="1">
      <c r="A10" s="308" t="s">
        <v>215</v>
      </c>
      <c r="B10" s="309"/>
    </row>
    <row r="11" spans="1:2" s="4" customFormat="1" ht="35.25" customHeight="1" thickBot="1">
      <c r="A11" s="25" t="s">
        <v>0</v>
      </c>
      <c r="B11" s="45" t="s">
        <v>228</v>
      </c>
    </row>
    <row r="12" spans="1:7" s="4" customFormat="1" ht="27.75" customHeight="1">
      <c r="A12" s="82" t="s">
        <v>30</v>
      </c>
      <c r="B12" s="241">
        <v>2507</v>
      </c>
      <c r="C12" s="14"/>
      <c r="D12" s="14"/>
      <c r="E12" s="14"/>
      <c r="F12" s="234"/>
      <c r="G12" s="234"/>
    </row>
    <row r="13" spans="1:7" s="4" customFormat="1" ht="27.75" customHeight="1">
      <c r="A13" s="40" t="s">
        <v>33</v>
      </c>
      <c r="B13" s="240">
        <v>2507</v>
      </c>
      <c r="C13" s="14"/>
      <c r="D13" s="14"/>
      <c r="E13" s="14"/>
      <c r="F13" s="234"/>
      <c r="G13" s="234"/>
    </row>
    <row r="14" spans="1:7" s="4" customFormat="1" ht="27.75" customHeight="1">
      <c r="A14" s="40" t="s">
        <v>31</v>
      </c>
      <c r="B14" s="240">
        <v>2957</v>
      </c>
      <c r="C14" s="14"/>
      <c r="D14" s="14"/>
      <c r="E14" s="14"/>
      <c r="F14" s="234"/>
      <c r="G14" s="234"/>
    </row>
    <row r="15" spans="1:7" s="12" customFormat="1" ht="27.75" customHeight="1">
      <c r="A15" s="40" t="s">
        <v>321</v>
      </c>
      <c r="B15" s="240">
        <v>2957</v>
      </c>
      <c r="C15" s="14"/>
      <c r="D15" s="14"/>
      <c r="E15" s="14"/>
      <c r="F15" s="234"/>
      <c r="G15" s="234"/>
    </row>
    <row r="16" spans="1:5" s="12" customFormat="1" ht="27.75" customHeight="1">
      <c r="A16" s="40" t="s">
        <v>32</v>
      </c>
      <c r="B16" s="240">
        <v>3334</v>
      </c>
      <c r="C16" s="14"/>
      <c r="D16" s="14"/>
      <c r="E16" s="14"/>
    </row>
    <row r="17" spans="1:5" s="12" customFormat="1" ht="27.75" customHeight="1">
      <c r="A17" s="40" t="s">
        <v>322</v>
      </c>
      <c r="B17" s="240">
        <v>3334</v>
      </c>
      <c r="C17" s="14"/>
      <c r="D17" s="14"/>
      <c r="E17" s="14"/>
    </row>
    <row r="18" spans="1:5" s="12" customFormat="1" ht="27.75" customHeight="1">
      <c r="A18" s="40" t="s">
        <v>29</v>
      </c>
      <c r="B18" s="238">
        <v>4303</v>
      </c>
      <c r="E18" s="14"/>
    </row>
    <row r="19" spans="1:2" ht="27.75" customHeight="1" thickBot="1">
      <c r="A19" s="41" t="s">
        <v>323</v>
      </c>
      <c r="B19" s="239">
        <v>4303</v>
      </c>
    </row>
    <row r="20" spans="1:2" ht="12" customHeight="1" thickBot="1">
      <c r="A20" s="63"/>
      <c r="B20" s="14"/>
    </row>
    <row r="21" spans="1:2" ht="27" customHeight="1" thickBot="1">
      <c r="A21" s="308" t="s">
        <v>216</v>
      </c>
      <c r="B21" s="309"/>
    </row>
    <row r="22" spans="1:2" ht="34.5" customHeight="1" thickBot="1">
      <c r="A22" s="25" t="s">
        <v>0</v>
      </c>
      <c r="B22" s="45" t="s">
        <v>228</v>
      </c>
    </row>
    <row r="23" spans="1:5" ht="27.75" customHeight="1">
      <c r="A23" s="82" t="s">
        <v>324</v>
      </c>
      <c r="B23" s="268">
        <v>2098</v>
      </c>
      <c r="C23" s="271"/>
      <c r="E23" s="109"/>
    </row>
    <row r="24" spans="1:5" ht="27.75" customHeight="1">
      <c r="A24" s="40" t="s">
        <v>325</v>
      </c>
      <c r="B24" s="269">
        <v>3811</v>
      </c>
      <c r="C24" s="272"/>
      <c r="E24" s="109"/>
    </row>
    <row r="25" spans="1:5" ht="27.75" customHeight="1">
      <c r="A25" s="40" t="s">
        <v>326</v>
      </c>
      <c r="B25" s="269">
        <v>3917</v>
      </c>
      <c r="C25" s="272"/>
      <c r="E25" s="109"/>
    </row>
    <row r="26" spans="1:5" ht="27.75" customHeight="1">
      <c r="A26" s="40" t="s">
        <v>327</v>
      </c>
      <c r="B26" s="269">
        <v>5456</v>
      </c>
      <c r="C26" s="272"/>
      <c r="E26" s="109"/>
    </row>
    <row r="27" spans="1:5" ht="27.75" customHeight="1">
      <c r="A27" s="40" t="s">
        <v>328</v>
      </c>
      <c r="B27" s="269">
        <v>6295</v>
      </c>
      <c r="C27" s="272"/>
      <c r="E27" s="109"/>
    </row>
    <row r="28" spans="1:5" ht="27.75" customHeight="1">
      <c r="A28" s="124" t="s">
        <v>329</v>
      </c>
      <c r="B28" s="269">
        <v>6994</v>
      </c>
      <c r="C28" s="272"/>
      <c r="E28" s="109"/>
    </row>
    <row r="29" spans="1:5" ht="27.75" customHeight="1">
      <c r="A29" s="265" t="s">
        <v>330</v>
      </c>
      <c r="B29" s="270">
        <v>8743</v>
      </c>
      <c r="C29" s="272"/>
      <c r="E29" s="109"/>
    </row>
    <row r="30" spans="1:3" ht="25.5" customHeight="1" thickBot="1">
      <c r="A30" s="267" t="s">
        <v>349</v>
      </c>
      <c r="B30" s="266">
        <v>15668</v>
      </c>
      <c r="C30" s="272"/>
    </row>
  </sheetData>
  <sheetProtection/>
  <protectedRanges>
    <protectedRange sqref="B22 B11" name="Диапазон1_1_1_2"/>
  </protectedRanges>
  <mergeCells count="4">
    <mergeCell ref="A21:B21"/>
    <mergeCell ref="A7:B7"/>
    <mergeCell ref="A1:B6"/>
    <mergeCell ref="A10:B10"/>
  </mergeCells>
  <printOptions/>
  <pageMargins left="0.7480314960629921" right="0.1968503937007874" top="0.7086614173228347" bottom="0.6692913385826772" header="0.5905511811023623" footer="0.5118110236220472"/>
  <pageSetup fitToHeight="1" fitToWidth="1"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49"/>
  <sheetViews>
    <sheetView zoomScale="90" zoomScaleNormal="90" workbookViewId="0" topLeftCell="A1">
      <selection activeCell="A7" sqref="A7:B7"/>
    </sheetView>
  </sheetViews>
  <sheetFormatPr defaultColWidth="9.140625" defaultRowHeight="12.75"/>
  <cols>
    <col min="1" max="1" width="56.7109375" style="2" customWidth="1"/>
    <col min="2" max="2" width="24.8515625" style="2" customWidth="1"/>
    <col min="3" max="6" width="10.7109375" style="2" customWidth="1"/>
    <col min="7" max="8" width="10.7109375" style="14" customWidth="1"/>
    <col min="9" max="16384" width="9.140625" style="14" customWidth="1"/>
  </cols>
  <sheetData>
    <row r="1" spans="1:5" ht="15" customHeight="1">
      <c r="A1" s="278"/>
      <c r="B1" s="278"/>
      <c r="C1" s="278"/>
      <c r="D1" s="278"/>
      <c r="E1" s="278"/>
    </row>
    <row r="2" spans="1:5" ht="15" customHeight="1">
      <c r="A2" s="278"/>
      <c r="B2" s="278"/>
      <c r="C2" s="278"/>
      <c r="D2" s="278"/>
      <c r="E2" s="278"/>
    </row>
    <row r="3" spans="1:5" ht="15" customHeight="1">
      <c r="A3" s="278"/>
      <c r="B3" s="278"/>
      <c r="C3" s="278"/>
      <c r="D3" s="278"/>
      <c r="E3" s="278"/>
    </row>
    <row r="4" spans="1:5" ht="15" customHeight="1">
      <c r="A4" s="278"/>
      <c r="B4" s="278"/>
      <c r="C4" s="278"/>
      <c r="D4" s="278"/>
      <c r="E4" s="278"/>
    </row>
    <row r="5" spans="1:5" ht="15" customHeight="1">
      <c r="A5" s="278"/>
      <c r="B5" s="278"/>
      <c r="C5" s="278"/>
      <c r="D5" s="278"/>
      <c r="E5" s="278"/>
    </row>
    <row r="6" spans="1:5" ht="15" customHeight="1">
      <c r="A6" s="278"/>
      <c r="B6" s="278"/>
      <c r="C6" s="278"/>
      <c r="D6" s="278"/>
      <c r="E6" s="278"/>
    </row>
    <row r="7" spans="1:5" ht="12">
      <c r="A7" s="279" t="s">
        <v>303</v>
      </c>
      <c r="B7" s="279"/>
      <c r="C7" s="22"/>
      <c r="D7" s="22"/>
      <c r="E7" s="22"/>
    </row>
    <row r="8" spans="1:6" ht="30" customHeight="1">
      <c r="A8" s="38" t="s">
        <v>306</v>
      </c>
      <c r="B8" s="24"/>
      <c r="C8" s="24"/>
      <c r="D8" s="24"/>
      <c r="E8" s="24"/>
      <c r="F8" s="24"/>
    </row>
    <row r="9" spans="1:6" ht="9" customHeight="1" thickBot="1">
      <c r="A9" s="24"/>
      <c r="B9" s="24"/>
      <c r="C9" s="24"/>
      <c r="D9" s="24"/>
      <c r="E9" s="24"/>
      <c r="F9" s="24"/>
    </row>
    <row r="10" spans="1:12" s="9" customFormat="1" ht="27.75" customHeight="1" thickBot="1">
      <c r="A10" s="168" t="s">
        <v>0</v>
      </c>
      <c r="B10" s="169" t="s">
        <v>28</v>
      </c>
      <c r="C10" s="312" t="s">
        <v>270</v>
      </c>
      <c r="D10" s="313"/>
      <c r="E10" s="314" t="s">
        <v>275</v>
      </c>
      <c r="F10" s="313"/>
      <c r="G10" s="311"/>
      <c r="H10" s="311"/>
      <c r="I10" s="311"/>
      <c r="J10" s="311"/>
      <c r="K10" s="20"/>
      <c r="L10" s="20"/>
    </row>
    <row r="11" spans="1:12" s="9" customFormat="1" ht="21" customHeight="1">
      <c r="A11" s="118" t="s">
        <v>27</v>
      </c>
      <c r="B11" s="113" t="s">
        <v>271</v>
      </c>
      <c r="C11" s="114">
        <v>185000</v>
      </c>
      <c r="D11" s="131">
        <f>C11/25</f>
        <v>7400</v>
      </c>
      <c r="E11" s="114">
        <v>175000</v>
      </c>
      <c r="F11" s="117">
        <f>E11/25</f>
        <v>7000</v>
      </c>
      <c r="G11" s="128"/>
      <c r="H11" s="128"/>
      <c r="I11" s="128"/>
      <c r="J11" s="128"/>
      <c r="K11" s="20"/>
      <c r="L11" s="20"/>
    </row>
    <row r="12" spans="1:12" s="9" customFormat="1" ht="21" customHeight="1">
      <c r="A12" s="119" t="s">
        <v>27</v>
      </c>
      <c r="B12" s="111" t="s">
        <v>272</v>
      </c>
      <c r="C12" s="115">
        <v>190000</v>
      </c>
      <c r="D12" s="72">
        <f aca="true" t="shared" si="0" ref="D12:D18">C12/25</f>
        <v>7600</v>
      </c>
      <c r="E12" s="115">
        <v>180000</v>
      </c>
      <c r="F12" s="104">
        <f>E12/25</f>
        <v>7200</v>
      </c>
      <c r="G12" s="128"/>
      <c r="H12" s="128"/>
      <c r="I12" s="128"/>
      <c r="J12" s="128"/>
      <c r="K12" s="20"/>
      <c r="L12" s="20"/>
    </row>
    <row r="13" spans="1:12" s="9" customFormat="1" ht="21" customHeight="1" thickBot="1">
      <c r="A13" s="120" t="s">
        <v>27</v>
      </c>
      <c r="B13" s="112" t="s">
        <v>273</v>
      </c>
      <c r="C13" s="116">
        <v>200000</v>
      </c>
      <c r="D13" s="132">
        <f t="shared" si="0"/>
        <v>8000</v>
      </c>
      <c r="E13" s="116">
        <v>185000</v>
      </c>
      <c r="F13" s="106">
        <f>E13/25</f>
        <v>7400</v>
      </c>
      <c r="G13" s="128"/>
      <c r="H13" s="128"/>
      <c r="I13" s="128"/>
      <c r="J13" s="128"/>
      <c r="K13" s="20"/>
      <c r="L13" s="20"/>
    </row>
    <row r="14" spans="1:12" s="9" customFormat="1" ht="21" customHeight="1">
      <c r="A14" s="133" t="s">
        <v>260</v>
      </c>
      <c r="B14" s="134" t="s">
        <v>271</v>
      </c>
      <c r="C14" s="135">
        <v>190000</v>
      </c>
      <c r="D14" s="136">
        <f>C14/50</f>
        <v>3800</v>
      </c>
      <c r="E14" s="135">
        <v>180000</v>
      </c>
      <c r="F14" s="137">
        <f>E14/50</f>
        <v>3600</v>
      </c>
      <c r="G14" s="128"/>
      <c r="H14" s="128"/>
      <c r="I14" s="128"/>
      <c r="J14" s="128"/>
      <c r="K14" s="20"/>
      <c r="L14" s="20"/>
    </row>
    <row r="15" spans="1:12" s="9" customFormat="1" ht="21" customHeight="1">
      <c r="A15" s="138" t="s">
        <v>260</v>
      </c>
      <c r="B15" s="139" t="s">
        <v>272</v>
      </c>
      <c r="C15" s="140">
        <v>195000</v>
      </c>
      <c r="D15" s="141">
        <f>C15/50</f>
        <v>3900</v>
      </c>
      <c r="E15" s="140">
        <v>185000</v>
      </c>
      <c r="F15" s="142">
        <f>E15/50</f>
        <v>3700</v>
      </c>
      <c r="G15" s="128"/>
      <c r="H15" s="128"/>
      <c r="I15" s="128"/>
      <c r="J15" s="128"/>
      <c r="K15" s="20"/>
      <c r="L15" s="20"/>
    </row>
    <row r="16" spans="1:12" s="9" customFormat="1" ht="21" customHeight="1" thickBot="1">
      <c r="A16" s="143" t="s">
        <v>260</v>
      </c>
      <c r="B16" s="144" t="s">
        <v>273</v>
      </c>
      <c r="C16" s="145">
        <v>210000</v>
      </c>
      <c r="D16" s="146">
        <f>C16/50</f>
        <v>4200</v>
      </c>
      <c r="E16" s="145">
        <v>195000</v>
      </c>
      <c r="F16" s="147">
        <f>E16/50</f>
        <v>3900</v>
      </c>
      <c r="G16" s="128"/>
      <c r="H16" s="128"/>
      <c r="I16" s="128"/>
      <c r="J16" s="128"/>
      <c r="K16" s="20"/>
      <c r="L16" s="20"/>
    </row>
    <row r="17" spans="1:12" s="9" customFormat="1" ht="21" customHeight="1">
      <c r="A17" s="148" t="s">
        <v>251</v>
      </c>
      <c r="B17" s="149" t="s">
        <v>274</v>
      </c>
      <c r="C17" s="150">
        <v>118000</v>
      </c>
      <c r="D17" s="151">
        <f>C17/50</f>
        <v>2360</v>
      </c>
      <c r="E17" s="150">
        <v>113000</v>
      </c>
      <c r="F17" s="152">
        <f>E17/50</f>
        <v>2260</v>
      </c>
      <c r="G17" s="128"/>
      <c r="H17" s="128"/>
      <c r="I17" s="128"/>
      <c r="J17" s="128"/>
      <c r="K17" s="20"/>
      <c r="L17" s="20"/>
    </row>
    <row r="18" spans="1:12" s="9" customFormat="1" ht="21" customHeight="1" thickBot="1">
      <c r="A18" s="153" t="s">
        <v>252</v>
      </c>
      <c r="B18" s="154" t="s">
        <v>274</v>
      </c>
      <c r="C18" s="155">
        <v>118000</v>
      </c>
      <c r="D18" s="156">
        <f t="shared" si="0"/>
        <v>4720</v>
      </c>
      <c r="E18" s="155">
        <v>113000</v>
      </c>
      <c r="F18" s="157">
        <f>E18/25</f>
        <v>4520</v>
      </c>
      <c r="G18" s="128"/>
      <c r="H18" s="128"/>
      <c r="I18" s="128"/>
      <c r="J18" s="128"/>
      <c r="K18" s="20"/>
      <c r="L18" s="20"/>
    </row>
    <row r="19" spans="1:12" s="9" customFormat="1" ht="21" customHeight="1">
      <c r="A19" s="158" t="s">
        <v>253</v>
      </c>
      <c r="B19" s="159" t="s">
        <v>274</v>
      </c>
      <c r="C19" s="160">
        <v>110000</v>
      </c>
      <c r="D19" s="161">
        <f>C19/50</f>
        <v>2200</v>
      </c>
      <c r="E19" s="160">
        <v>95000</v>
      </c>
      <c r="F19" s="162">
        <f>E19/50</f>
        <v>1900</v>
      </c>
      <c r="G19" s="128"/>
      <c r="H19" s="128"/>
      <c r="I19" s="128"/>
      <c r="J19" s="128"/>
      <c r="K19" s="20"/>
      <c r="L19" s="20"/>
    </row>
    <row r="20" spans="1:12" s="9" customFormat="1" ht="21" customHeight="1" thickBot="1">
      <c r="A20" s="163" t="s">
        <v>254</v>
      </c>
      <c r="B20" s="164" t="s">
        <v>274</v>
      </c>
      <c r="C20" s="165">
        <v>110000</v>
      </c>
      <c r="D20" s="166">
        <f>C20/25</f>
        <v>4400</v>
      </c>
      <c r="E20" s="165">
        <v>95000</v>
      </c>
      <c r="F20" s="167">
        <f>E20/25</f>
        <v>3800</v>
      </c>
      <c r="G20" s="128"/>
      <c r="H20" s="128"/>
      <c r="I20" s="128"/>
      <c r="J20" s="128"/>
      <c r="K20" s="20"/>
      <c r="L20" s="20"/>
    </row>
    <row r="21" spans="1:12" ht="12.75">
      <c r="A21" s="30"/>
      <c r="G21" s="53"/>
      <c r="H21" s="53"/>
      <c r="I21" s="53"/>
      <c r="J21" s="53"/>
      <c r="K21" s="53"/>
      <c r="L21" s="53"/>
    </row>
    <row r="22" spans="1:12" ht="12">
      <c r="A22" s="3"/>
      <c r="G22" s="53"/>
      <c r="H22" s="53"/>
      <c r="I22" s="53"/>
      <c r="J22" s="53"/>
      <c r="K22" s="53"/>
      <c r="L22" s="53"/>
    </row>
    <row r="23" spans="1:6" ht="18">
      <c r="A23" s="38" t="s">
        <v>332</v>
      </c>
      <c r="B23" s="24"/>
      <c r="C23" s="24"/>
      <c r="D23" s="24"/>
      <c r="E23" s="24"/>
      <c r="F23" s="24"/>
    </row>
    <row r="24" spans="1:6" ht="18" thickBot="1">
      <c r="A24" s="24"/>
      <c r="B24" s="24"/>
      <c r="C24" s="24"/>
      <c r="D24" s="24"/>
      <c r="E24" s="24"/>
      <c r="F24" s="24"/>
    </row>
    <row r="25" spans="1:9" ht="25.5" customHeight="1" thickBot="1">
      <c r="A25" s="168" t="s">
        <v>0</v>
      </c>
      <c r="B25" s="169" t="s">
        <v>28</v>
      </c>
      <c r="C25" s="312" t="s">
        <v>270</v>
      </c>
      <c r="D25" s="313"/>
      <c r="E25" s="314" t="s">
        <v>275</v>
      </c>
      <c r="F25" s="313"/>
      <c r="G25" s="311"/>
      <c r="H25" s="311"/>
      <c r="I25" s="129"/>
    </row>
    <row r="26" spans="1:9" ht="22.5" customHeight="1">
      <c r="A26" s="118" t="s">
        <v>249</v>
      </c>
      <c r="B26" s="113" t="s">
        <v>271</v>
      </c>
      <c r="C26" s="114">
        <v>138000</v>
      </c>
      <c r="D26" s="131">
        <f>C26/25</f>
        <v>5520</v>
      </c>
      <c r="E26" s="114">
        <v>130000</v>
      </c>
      <c r="F26" s="117">
        <f>E26/25</f>
        <v>5200</v>
      </c>
      <c r="G26" s="130"/>
      <c r="H26" s="130"/>
      <c r="I26" s="129"/>
    </row>
    <row r="27" spans="1:9" ht="22.5" customHeight="1">
      <c r="A27" s="119" t="s">
        <v>249</v>
      </c>
      <c r="B27" s="111" t="s">
        <v>272</v>
      </c>
      <c r="C27" s="115">
        <v>160000</v>
      </c>
      <c r="D27" s="72">
        <f aca="true" t="shared" si="1" ref="D27:D35">C27/25</f>
        <v>6400</v>
      </c>
      <c r="E27" s="115">
        <v>150000</v>
      </c>
      <c r="F27" s="104">
        <f>E27/25</f>
        <v>6000</v>
      </c>
      <c r="G27" s="130"/>
      <c r="H27" s="130"/>
      <c r="I27" s="129"/>
    </row>
    <row r="28" spans="1:9" ht="22.5" customHeight="1" thickBot="1">
      <c r="A28" s="120" t="s">
        <v>249</v>
      </c>
      <c r="B28" s="112" t="s">
        <v>273</v>
      </c>
      <c r="C28" s="116">
        <v>175000</v>
      </c>
      <c r="D28" s="132">
        <f t="shared" si="1"/>
        <v>7000</v>
      </c>
      <c r="E28" s="116">
        <v>164000</v>
      </c>
      <c r="F28" s="106">
        <f>E28/25</f>
        <v>6560</v>
      </c>
      <c r="G28" s="130"/>
      <c r="H28" s="130"/>
      <c r="I28" s="129"/>
    </row>
    <row r="29" spans="1:9" ht="22.5" customHeight="1">
      <c r="A29" s="133" t="s">
        <v>250</v>
      </c>
      <c r="B29" s="134" t="s">
        <v>271</v>
      </c>
      <c r="C29" s="135">
        <v>169000</v>
      </c>
      <c r="D29" s="136">
        <f>C29/50</f>
        <v>3380</v>
      </c>
      <c r="E29" s="135">
        <v>160000</v>
      </c>
      <c r="F29" s="137">
        <f>E29/50</f>
        <v>3200</v>
      </c>
      <c r="G29" s="130"/>
      <c r="H29" s="130"/>
      <c r="I29" s="129"/>
    </row>
    <row r="30" spans="1:9" ht="22.5" customHeight="1">
      <c r="A30" s="138" t="s">
        <v>250</v>
      </c>
      <c r="B30" s="139" t="s">
        <v>272</v>
      </c>
      <c r="C30" s="140">
        <v>174000</v>
      </c>
      <c r="D30" s="141">
        <f>C30/50</f>
        <v>3480</v>
      </c>
      <c r="E30" s="140">
        <v>160000</v>
      </c>
      <c r="F30" s="142">
        <f>E30/50</f>
        <v>3200</v>
      </c>
      <c r="G30" s="130"/>
      <c r="H30" s="130"/>
      <c r="I30" s="129"/>
    </row>
    <row r="31" spans="1:9" ht="22.5" customHeight="1" thickBot="1">
      <c r="A31" s="143" t="s">
        <v>250</v>
      </c>
      <c r="B31" s="144" t="s">
        <v>273</v>
      </c>
      <c r="C31" s="145">
        <v>180000</v>
      </c>
      <c r="D31" s="146">
        <f>C31/50</f>
        <v>3600</v>
      </c>
      <c r="E31" s="145">
        <v>175000</v>
      </c>
      <c r="F31" s="147">
        <f>E31/50</f>
        <v>3500</v>
      </c>
      <c r="G31" s="130"/>
      <c r="H31" s="130"/>
      <c r="I31" s="129"/>
    </row>
    <row r="32" spans="1:9" ht="22.5" customHeight="1">
      <c r="A32" s="148" t="s">
        <v>255</v>
      </c>
      <c r="B32" s="149" t="s">
        <v>274</v>
      </c>
      <c r="C32" s="150">
        <v>110000</v>
      </c>
      <c r="D32" s="151">
        <f>C32/50</f>
        <v>2200</v>
      </c>
      <c r="E32" s="150">
        <v>102000</v>
      </c>
      <c r="F32" s="152">
        <f>E32/50</f>
        <v>2040</v>
      </c>
      <c r="G32" s="130"/>
      <c r="H32" s="130"/>
      <c r="I32" s="129"/>
    </row>
    <row r="33" spans="1:9" ht="22.5" customHeight="1" thickBot="1">
      <c r="A33" s="153" t="s">
        <v>256</v>
      </c>
      <c r="B33" s="154" t="s">
        <v>274</v>
      </c>
      <c r="C33" s="155">
        <v>110000</v>
      </c>
      <c r="D33" s="156">
        <f t="shared" si="1"/>
        <v>4400</v>
      </c>
      <c r="E33" s="155">
        <v>102000</v>
      </c>
      <c r="F33" s="157">
        <f>E33/25</f>
        <v>4080</v>
      </c>
      <c r="G33" s="130"/>
      <c r="H33" s="130"/>
      <c r="I33" s="129"/>
    </row>
    <row r="34" spans="1:9" ht="22.5" customHeight="1">
      <c r="A34" s="158" t="s">
        <v>257</v>
      </c>
      <c r="B34" s="159" t="s">
        <v>274</v>
      </c>
      <c r="C34" s="160">
        <v>105000</v>
      </c>
      <c r="D34" s="161">
        <f>C34/50</f>
        <v>2100</v>
      </c>
      <c r="E34" s="160">
        <v>90000</v>
      </c>
      <c r="F34" s="162">
        <f>E34/50</f>
        <v>1800</v>
      </c>
      <c r="G34" s="130"/>
      <c r="H34" s="130"/>
      <c r="I34" s="129"/>
    </row>
    <row r="35" spans="1:9" ht="22.5" customHeight="1" thickBot="1">
      <c r="A35" s="163" t="s">
        <v>258</v>
      </c>
      <c r="B35" s="164" t="s">
        <v>274</v>
      </c>
      <c r="C35" s="165">
        <v>105000</v>
      </c>
      <c r="D35" s="166">
        <f t="shared" si="1"/>
        <v>4200</v>
      </c>
      <c r="E35" s="165">
        <v>90000</v>
      </c>
      <c r="F35" s="167">
        <f>E35/25</f>
        <v>3600</v>
      </c>
      <c r="G35" s="130"/>
      <c r="H35" s="130"/>
      <c r="I35" s="129"/>
    </row>
    <row r="36" spans="7:9" ht="12">
      <c r="G36" s="129"/>
      <c r="H36" s="129"/>
      <c r="I36" s="129"/>
    </row>
    <row r="37" spans="7:9" ht="12">
      <c r="G37" s="129"/>
      <c r="H37" s="129"/>
      <c r="I37" s="129"/>
    </row>
    <row r="38" spans="1:6" ht="18">
      <c r="A38" s="280" t="s">
        <v>333</v>
      </c>
      <c r="B38" s="280"/>
      <c r="C38" s="280"/>
      <c r="D38" s="280"/>
      <c r="E38" s="24"/>
      <c r="F38" s="24"/>
    </row>
    <row r="39" spans="1:6" ht="18" thickBot="1">
      <c r="A39" s="95"/>
      <c r="B39" s="95"/>
      <c r="C39" s="95"/>
      <c r="D39" s="95"/>
      <c r="E39" s="24"/>
      <c r="F39" s="24"/>
    </row>
    <row r="40" spans="1:6" ht="18.75" customHeight="1" thickBot="1">
      <c r="A40" s="168" t="s">
        <v>0</v>
      </c>
      <c r="B40" s="169" t="s">
        <v>28</v>
      </c>
      <c r="C40" s="315" t="s">
        <v>270</v>
      </c>
      <c r="D40" s="316"/>
      <c r="E40" s="314" t="s">
        <v>275</v>
      </c>
      <c r="F40" s="313"/>
    </row>
    <row r="41" spans="1:6" ht="18.75" customHeight="1">
      <c r="A41" s="118" t="s">
        <v>268</v>
      </c>
      <c r="B41" s="91" t="s">
        <v>271</v>
      </c>
      <c r="C41" s="247">
        <v>98000</v>
      </c>
      <c r="D41" s="248">
        <v>3920</v>
      </c>
      <c r="E41" s="114">
        <v>93000</v>
      </c>
      <c r="F41" s="117">
        <v>3720</v>
      </c>
    </row>
    <row r="42" spans="1:6" ht="18.75" customHeight="1">
      <c r="A42" s="119" t="s">
        <v>268</v>
      </c>
      <c r="B42" s="92" t="s">
        <v>272</v>
      </c>
      <c r="C42" s="249">
        <v>121000</v>
      </c>
      <c r="D42" s="250">
        <v>4840</v>
      </c>
      <c r="E42" s="115">
        <v>115000</v>
      </c>
      <c r="F42" s="104">
        <v>4600</v>
      </c>
    </row>
    <row r="43" spans="1:6" ht="18.75" customHeight="1" thickBot="1">
      <c r="A43" s="120" t="s">
        <v>268</v>
      </c>
      <c r="B43" s="93" t="s">
        <v>273</v>
      </c>
      <c r="C43" s="251">
        <v>133000</v>
      </c>
      <c r="D43" s="252">
        <v>5320</v>
      </c>
      <c r="E43" s="116">
        <v>126000</v>
      </c>
      <c r="F43" s="106">
        <v>5040</v>
      </c>
    </row>
    <row r="44" spans="1:6" ht="18.75" customHeight="1">
      <c r="A44" s="133" t="s">
        <v>346</v>
      </c>
      <c r="B44" s="242" t="s">
        <v>271</v>
      </c>
      <c r="C44" s="253">
        <v>105000</v>
      </c>
      <c r="D44" s="254">
        <v>2100</v>
      </c>
      <c r="E44" s="135">
        <v>100000</v>
      </c>
      <c r="F44" s="137">
        <v>2000</v>
      </c>
    </row>
    <row r="45" spans="1:6" ht="18.75" customHeight="1">
      <c r="A45" s="138" t="s">
        <v>346</v>
      </c>
      <c r="B45" s="243" t="s">
        <v>272</v>
      </c>
      <c r="C45" s="255">
        <v>127000</v>
      </c>
      <c r="D45" s="256">
        <v>2540</v>
      </c>
      <c r="E45" s="140">
        <v>121000</v>
      </c>
      <c r="F45" s="142">
        <v>2420</v>
      </c>
    </row>
    <row r="46" spans="1:6" ht="18.75" customHeight="1" thickBot="1">
      <c r="A46" s="143" t="s">
        <v>346</v>
      </c>
      <c r="B46" s="244" t="s">
        <v>273</v>
      </c>
      <c r="C46" s="257">
        <v>140000</v>
      </c>
      <c r="D46" s="258">
        <v>2800</v>
      </c>
      <c r="E46" s="145">
        <v>133000</v>
      </c>
      <c r="F46" s="147">
        <v>2660</v>
      </c>
    </row>
    <row r="47" spans="1:6" ht="18.75" customHeight="1">
      <c r="A47" s="148" t="s">
        <v>347</v>
      </c>
      <c r="B47" s="245" t="s">
        <v>274</v>
      </c>
      <c r="C47" s="259">
        <v>95000</v>
      </c>
      <c r="D47" s="260">
        <v>1900</v>
      </c>
      <c r="E47" s="150">
        <v>90000</v>
      </c>
      <c r="F47" s="152">
        <v>1800</v>
      </c>
    </row>
    <row r="48" spans="1:6" ht="18.75" customHeight="1" thickBot="1">
      <c r="A48" s="153" t="s">
        <v>269</v>
      </c>
      <c r="B48" s="246" t="s">
        <v>274</v>
      </c>
      <c r="C48" s="261">
        <v>93000</v>
      </c>
      <c r="D48" s="262">
        <v>3720</v>
      </c>
      <c r="E48" s="155">
        <v>88000</v>
      </c>
      <c r="F48" s="157">
        <v>3520</v>
      </c>
    </row>
    <row r="49" spans="1:6" ht="17.25">
      <c r="A49" s="24"/>
      <c r="B49" s="24"/>
      <c r="C49" s="24"/>
      <c r="D49" s="24"/>
      <c r="E49" s="24"/>
      <c r="F49" s="24"/>
    </row>
  </sheetData>
  <sheetProtection/>
  <mergeCells count="12">
    <mergeCell ref="C25:D25"/>
    <mergeCell ref="E25:F25"/>
    <mergeCell ref="C40:D40"/>
    <mergeCell ref="E40:F40"/>
    <mergeCell ref="G25:H25"/>
    <mergeCell ref="A38:D38"/>
    <mergeCell ref="I10:J10"/>
    <mergeCell ref="A1:E6"/>
    <mergeCell ref="C10:D10"/>
    <mergeCell ref="G10:H10"/>
    <mergeCell ref="E10:F10"/>
    <mergeCell ref="A7:B7"/>
  </mergeCells>
  <printOptions/>
  <pageMargins left="0.75" right="0.35" top="1" bottom="1" header="0.5" footer="0.5"/>
  <pageSetup fitToHeight="1" fitToWidth="1" horizontalDpi="600" verticalDpi="600" orientation="portrait" paperSize="9" scale="62" r:id="rId2"/>
  <ignoredErrors>
    <ignoredError sqref="D18:D1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X38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58.00390625" style="2" customWidth="1"/>
    <col min="2" max="2" width="15.421875" style="3" customWidth="1"/>
    <col min="3" max="3" width="15.8515625" style="6" customWidth="1"/>
    <col min="4" max="4" width="10.7109375" style="13" customWidth="1"/>
    <col min="5" max="50" width="9.140625" style="9" customWidth="1"/>
    <col min="51" max="16384" width="9.140625" style="14" customWidth="1"/>
  </cols>
  <sheetData>
    <row r="1" spans="1:3" ht="15" customHeight="1">
      <c r="A1" s="278"/>
      <c r="B1" s="278"/>
      <c r="C1" s="278"/>
    </row>
    <row r="2" spans="1:3" ht="15" customHeight="1">
      <c r="A2" s="278"/>
      <c r="B2" s="278"/>
      <c r="C2" s="278"/>
    </row>
    <row r="3" spans="1:3" ht="15" customHeight="1">
      <c r="A3" s="278"/>
      <c r="B3" s="278"/>
      <c r="C3" s="278"/>
    </row>
    <row r="4" spans="1:3" ht="15" customHeight="1">
      <c r="A4" s="278"/>
      <c r="B4" s="278"/>
      <c r="C4" s="278"/>
    </row>
    <row r="5" spans="1:4" ht="12">
      <c r="A5" s="278"/>
      <c r="B5" s="278"/>
      <c r="C5" s="278"/>
      <c r="D5" s="58"/>
    </row>
    <row r="6" spans="1:50" s="75" customFormat="1" ht="15" customHeight="1">
      <c r="A6" s="317" t="s">
        <v>303</v>
      </c>
      <c r="B6" s="317"/>
      <c r="C6" s="317"/>
      <c r="D6" s="59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</row>
    <row r="7" spans="1:4" ht="23.25" customHeight="1">
      <c r="A7" s="61" t="s">
        <v>315</v>
      </c>
      <c r="B7" s="15"/>
      <c r="C7" s="21"/>
      <c r="D7" s="24"/>
    </row>
    <row r="8" spans="1:4" ht="6.75" customHeight="1" thickBot="1">
      <c r="A8" s="321"/>
      <c r="B8" s="321"/>
      <c r="C8" s="321"/>
      <c r="D8" s="24"/>
    </row>
    <row r="9" spans="1:50" s="4" customFormat="1" ht="31.5" customHeight="1">
      <c r="A9" s="100" t="s">
        <v>0</v>
      </c>
      <c r="B9" s="101" t="s">
        <v>319</v>
      </c>
      <c r="C9" s="102" t="s">
        <v>320</v>
      </c>
      <c r="D9" s="1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4" s="18" customFormat="1" ht="16.5" customHeight="1">
      <c r="A10" s="318" t="s">
        <v>238</v>
      </c>
      <c r="B10" s="319"/>
      <c r="C10" s="320"/>
      <c r="D10" s="60"/>
    </row>
    <row r="11" spans="1:4" s="18" customFormat="1" ht="15.75" customHeight="1">
      <c r="A11" s="40" t="s">
        <v>24</v>
      </c>
      <c r="B11" s="67">
        <v>1265.6</v>
      </c>
      <c r="C11" s="65">
        <v>1139.04</v>
      </c>
      <c r="D11" s="60"/>
    </row>
    <row r="12" spans="1:4" s="18" customFormat="1" ht="15.75" customHeight="1">
      <c r="A12" s="40" t="s">
        <v>23</v>
      </c>
      <c r="B12" s="67">
        <v>3680</v>
      </c>
      <c r="C12" s="65">
        <v>3312</v>
      </c>
      <c r="D12" s="60"/>
    </row>
    <row r="13" spans="1:4" s="18" customFormat="1" ht="15.75" customHeight="1">
      <c r="A13" s="40" t="s">
        <v>8</v>
      </c>
      <c r="B13" s="67">
        <v>7360</v>
      </c>
      <c r="C13" s="65">
        <v>6624</v>
      </c>
      <c r="D13" s="43"/>
    </row>
    <row r="14" spans="1:4" s="18" customFormat="1" ht="15.75" customHeight="1">
      <c r="A14" s="40" t="s">
        <v>22</v>
      </c>
      <c r="B14" s="67">
        <v>32640</v>
      </c>
      <c r="C14" s="65">
        <v>29376</v>
      </c>
      <c r="D14" s="43"/>
    </row>
    <row r="15" spans="1:4" s="18" customFormat="1" ht="6.75" customHeight="1">
      <c r="A15" s="186"/>
      <c r="B15" s="67"/>
      <c r="C15" s="65"/>
      <c r="D15" s="43"/>
    </row>
    <row r="16" spans="1:4" s="18" customFormat="1" ht="15.75" customHeight="1">
      <c r="A16" s="40" t="s">
        <v>50</v>
      </c>
      <c r="B16" s="67">
        <v>536</v>
      </c>
      <c r="C16" s="65">
        <v>482.40000000000003</v>
      </c>
      <c r="D16" s="43"/>
    </row>
    <row r="17" spans="1:4" s="18" customFormat="1" ht="15.75" customHeight="1">
      <c r="A17" s="40" t="s">
        <v>208</v>
      </c>
      <c r="B17" s="67">
        <v>744</v>
      </c>
      <c r="C17" s="65">
        <v>669.6000000000001</v>
      </c>
      <c r="D17" s="43"/>
    </row>
    <row r="18" spans="1:4" s="18" customFormat="1" ht="15.75" customHeight="1">
      <c r="A18" s="40" t="s">
        <v>51</v>
      </c>
      <c r="B18" s="67">
        <v>1568</v>
      </c>
      <c r="C18" s="65">
        <v>1411.2</v>
      </c>
      <c r="D18" s="43"/>
    </row>
    <row r="19" spans="1:4" s="18" customFormat="1" ht="15.75" customHeight="1">
      <c r="A19" s="40" t="s">
        <v>52</v>
      </c>
      <c r="B19" s="67">
        <v>3000</v>
      </c>
      <c r="C19" s="65">
        <v>2700</v>
      </c>
      <c r="D19" s="43"/>
    </row>
    <row r="20" spans="1:4" s="18" customFormat="1" ht="15.75" customHeight="1">
      <c r="A20" s="40" t="s">
        <v>54</v>
      </c>
      <c r="B20" s="67">
        <v>4480</v>
      </c>
      <c r="C20" s="65">
        <v>4032</v>
      </c>
      <c r="D20" s="43"/>
    </row>
    <row r="21" spans="1:4" s="18" customFormat="1" ht="15.75" customHeight="1">
      <c r="A21" s="40" t="s">
        <v>53</v>
      </c>
      <c r="B21" s="67">
        <v>7200</v>
      </c>
      <c r="C21" s="65">
        <v>6480</v>
      </c>
      <c r="D21" s="43"/>
    </row>
    <row r="22" spans="1:4" s="18" customFormat="1" ht="15.75" customHeight="1">
      <c r="A22" s="40" t="s">
        <v>55</v>
      </c>
      <c r="B22" s="67">
        <v>32640</v>
      </c>
      <c r="C22" s="65">
        <v>29376</v>
      </c>
      <c r="D22" s="43"/>
    </row>
    <row r="23" spans="1:4" s="18" customFormat="1" ht="6.75" customHeight="1">
      <c r="A23" s="187"/>
      <c r="B23" s="67"/>
      <c r="C23" s="65"/>
      <c r="D23" s="43"/>
    </row>
    <row r="24" spans="1:4" s="18" customFormat="1" ht="15.75" customHeight="1">
      <c r="A24" s="40" t="s">
        <v>261</v>
      </c>
      <c r="B24" s="67">
        <v>744</v>
      </c>
      <c r="C24" s="65">
        <v>669.6000000000001</v>
      </c>
      <c r="D24" s="43"/>
    </row>
    <row r="25" spans="1:4" s="18" customFormat="1" ht="15.75" customHeight="1">
      <c r="A25" s="40" t="s">
        <v>262</v>
      </c>
      <c r="B25" s="67">
        <v>1568</v>
      </c>
      <c r="C25" s="65">
        <v>1411.2</v>
      </c>
      <c r="D25" s="43"/>
    </row>
    <row r="26" spans="1:4" s="18" customFormat="1" ht="15.75" customHeight="1">
      <c r="A26" s="40" t="s">
        <v>263</v>
      </c>
      <c r="B26" s="67">
        <v>3000</v>
      </c>
      <c r="C26" s="65">
        <v>2700</v>
      </c>
      <c r="D26" s="43"/>
    </row>
    <row r="27" spans="1:4" s="18" customFormat="1" ht="15.75" customHeight="1">
      <c r="A27" s="40" t="s">
        <v>53</v>
      </c>
      <c r="B27" s="67">
        <v>7200</v>
      </c>
      <c r="C27" s="65">
        <v>6480</v>
      </c>
      <c r="D27" s="43"/>
    </row>
    <row r="28" spans="1:4" s="18" customFormat="1" ht="6.75" customHeight="1">
      <c r="A28" s="121"/>
      <c r="B28" s="67"/>
      <c r="C28" s="65"/>
      <c r="D28" s="43"/>
    </row>
    <row r="29" spans="1:4" s="18" customFormat="1" ht="15" customHeight="1">
      <c r="A29" s="40" t="s">
        <v>45</v>
      </c>
      <c r="B29" s="67">
        <v>5040</v>
      </c>
      <c r="C29" s="65">
        <v>4536</v>
      </c>
      <c r="D29" s="43"/>
    </row>
    <row r="30" spans="1:4" s="18" customFormat="1" ht="15" customHeight="1">
      <c r="A30" s="40" t="s">
        <v>46</v>
      </c>
      <c r="B30" s="67">
        <v>12720</v>
      </c>
      <c r="C30" s="65">
        <v>11448</v>
      </c>
      <c r="D30" s="60"/>
    </row>
    <row r="31" spans="1:4" s="18" customFormat="1" ht="15" customHeight="1">
      <c r="A31" s="40" t="s">
        <v>207</v>
      </c>
      <c r="B31" s="67">
        <v>50600</v>
      </c>
      <c r="C31" s="65">
        <v>45540</v>
      </c>
      <c r="D31" s="60"/>
    </row>
    <row r="32" spans="1:50" ht="6.75" customHeight="1">
      <c r="A32" s="188"/>
      <c r="B32" s="67"/>
      <c r="C32" s="65"/>
      <c r="E32" s="18"/>
      <c r="AV32" s="14"/>
      <c r="AW32" s="14"/>
      <c r="AX32" s="14"/>
    </row>
    <row r="33" spans="1:50" ht="15" customHeight="1">
      <c r="A33" s="40" t="s">
        <v>49</v>
      </c>
      <c r="B33" s="67">
        <v>496</v>
      </c>
      <c r="C33" s="65">
        <v>446.4</v>
      </c>
      <c r="E33" s="18"/>
      <c r="AV33" s="14"/>
      <c r="AW33" s="14"/>
      <c r="AX33" s="14"/>
    </row>
    <row r="34" spans="1:50" ht="15" customHeight="1">
      <c r="A34" s="40" t="s">
        <v>48</v>
      </c>
      <c r="B34" s="67">
        <v>904</v>
      </c>
      <c r="C34" s="65">
        <v>813.6</v>
      </c>
      <c r="E34" s="18"/>
      <c r="AV34" s="14"/>
      <c r="AW34" s="14"/>
      <c r="AX34" s="14"/>
    </row>
    <row r="35" spans="1:50" ht="15" customHeight="1">
      <c r="A35" s="40" t="s">
        <v>47</v>
      </c>
      <c r="B35" s="67">
        <v>4720</v>
      </c>
      <c r="C35" s="65">
        <v>4248</v>
      </c>
      <c r="E35" s="18"/>
      <c r="AV35" s="14"/>
      <c r="AW35" s="14"/>
      <c r="AX35" s="14"/>
    </row>
    <row r="36" spans="1:5" ht="6.75" customHeight="1">
      <c r="A36" s="187"/>
      <c r="B36" s="67"/>
      <c r="C36" s="65"/>
      <c r="E36" s="18"/>
    </row>
    <row r="37" spans="1:5" ht="15" customHeight="1">
      <c r="A37" s="40" t="s">
        <v>56</v>
      </c>
      <c r="B37" s="67">
        <v>918.6400000000001</v>
      </c>
      <c r="C37" s="65">
        <v>826.776</v>
      </c>
      <c r="E37" s="18"/>
    </row>
    <row r="38" spans="1:5" ht="15" customHeight="1" thickBot="1">
      <c r="A38" s="41" t="s">
        <v>57</v>
      </c>
      <c r="B38" s="87">
        <v>4160</v>
      </c>
      <c r="C38" s="66">
        <v>3744</v>
      </c>
      <c r="E38" s="18"/>
    </row>
  </sheetData>
  <sheetProtection/>
  <protectedRanges>
    <protectedRange sqref="B9 C9" name="Диапазон1_1_1_1"/>
  </protectedRanges>
  <mergeCells count="4">
    <mergeCell ref="A6:C6"/>
    <mergeCell ref="A1:C5"/>
    <mergeCell ref="A10:C10"/>
    <mergeCell ref="A8:C8"/>
  </mergeCells>
  <printOptions/>
  <pageMargins left="0.67" right="0.18" top="0.52" bottom="0.43" header="0.5118110236220472" footer="0.3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H13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5.8515625" style="0" customWidth="1"/>
    <col min="2" max="2" width="38.00390625" style="0" customWidth="1"/>
    <col min="3" max="3" width="17.28125" style="88" customWidth="1"/>
    <col min="4" max="4" width="15.00390625" style="0" customWidth="1"/>
    <col min="5" max="7" width="13.140625" style="0" customWidth="1"/>
  </cols>
  <sheetData>
    <row r="1" spans="1:8" s="14" customFormat="1" ht="16.5" customHeight="1">
      <c r="A1" s="278"/>
      <c r="B1" s="278"/>
      <c r="C1" s="278"/>
      <c r="D1" s="278"/>
      <c r="E1" s="278"/>
      <c r="F1" s="278"/>
      <c r="G1" s="278"/>
      <c r="H1" s="73"/>
    </row>
    <row r="2" spans="1:8" s="14" customFormat="1" ht="16.5" customHeight="1">
      <c r="A2" s="278"/>
      <c r="B2" s="278"/>
      <c r="C2" s="278"/>
      <c r="D2" s="278"/>
      <c r="E2" s="278"/>
      <c r="F2" s="278"/>
      <c r="G2" s="278"/>
      <c r="H2" s="73"/>
    </row>
    <row r="3" spans="1:8" s="14" customFormat="1" ht="16.5" customHeight="1">
      <c r="A3" s="278"/>
      <c r="B3" s="278"/>
      <c r="C3" s="278"/>
      <c r="D3" s="278"/>
      <c r="E3" s="278"/>
      <c r="F3" s="278"/>
      <c r="G3" s="278"/>
      <c r="H3" s="73"/>
    </row>
    <row r="4" spans="1:8" s="14" customFormat="1" ht="16.5" customHeight="1">
      <c r="A4" s="278"/>
      <c r="B4" s="278"/>
      <c r="C4" s="278"/>
      <c r="D4" s="278"/>
      <c r="E4" s="278"/>
      <c r="F4" s="278"/>
      <c r="G4" s="278"/>
      <c r="H4" s="73"/>
    </row>
    <row r="5" spans="1:8" s="14" customFormat="1" ht="16.5" customHeight="1">
      <c r="A5" s="278"/>
      <c r="B5" s="278"/>
      <c r="C5" s="278"/>
      <c r="D5" s="278"/>
      <c r="E5" s="278"/>
      <c r="F5" s="278"/>
      <c r="G5" s="278"/>
      <c r="H5" s="73"/>
    </row>
    <row r="6" spans="1:8" s="14" customFormat="1" ht="16.5" customHeight="1">
      <c r="A6" s="278"/>
      <c r="B6" s="278"/>
      <c r="C6" s="278"/>
      <c r="D6" s="278"/>
      <c r="E6" s="278"/>
      <c r="F6" s="278"/>
      <c r="G6" s="278"/>
      <c r="H6" s="73"/>
    </row>
    <row r="7" spans="1:8" s="14" customFormat="1" ht="16.5" customHeight="1">
      <c r="A7" s="317" t="s">
        <v>303</v>
      </c>
      <c r="B7" s="317"/>
      <c r="C7" s="317"/>
      <c r="D7" s="317"/>
      <c r="E7" s="317"/>
      <c r="F7" s="317"/>
      <c r="G7" s="2"/>
      <c r="H7" s="2"/>
    </row>
    <row r="8" spans="1:8" ht="18">
      <c r="A8" s="352" t="s">
        <v>307</v>
      </c>
      <c r="B8" s="352"/>
      <c r="C8" s="352"/>
      <c r="D8" s="352"/>
      <c r="E8" s="352"/>
      <c r="F8" s="352"/>
      <c r="G8" s="352"/>
      <c r="H8" s="99"/>
    </row>
    <row r="9" ht="12.75" thickBot="1"/>
    <row r="10" spans="1:6" ht="42" customHeight="1" thickBot="1">
      <c r="A10" s="322" t="s">
        <v>187</v>
      </c>
      <c r="B10" s="323"/>
      <c r="C10" s="85" t="s">
        <v>65</v>
      </c>
      <c r="D10" s="85" t="s">
        <v>66</v>
      </c>
      <c r="E10" s="85" t="s">
        <v>67</v>
      </c>
      <c r="F10" s="170" t="s">
        <v>230</v>
      </c>
    </row>
    <row r="11" spans="1:6" ht="39" customHeight="1" thickBot="1">
      <c r="A11" s="77"/>
      <c r="B11" s="82" t="s">
        <v>193</v>
      </c>
      <c r="C11" s="83" t="s">
        <v>68</v>
      </c>
      <c r="D11" s="83" t="s">
        <v>194</v>
      </c>
      <c r="E11" s="84">
        <v>250</v>
      </c>
      <c r="F11" s="65">
        <v>42.400000000000006</v>
      </c>
    </row>
    <row r="12" spans="1:6" ht="39" customHeight="1" thickBot="1">
      <c r="A12" s="78"/>
      <c r="B12" s="40" t="s">
        <v>199</v>
      </c>
      <c r="C12" s="27" t="s">
        <v>69</v>
      </c>
      <c r="D12" s="27" t="s">
        <v>195</v>
      </c>
      <c r="E12" s="28">
        <v>250</v>
      </c>
      <c r="F12" s="65">
        <v>39.2</v>
      </c>
    </row>
    <row r="13" spans="1:6" ht="39" customHeight="1" thickBot="1">
      <c r="A13" s="79"/>
      <c r="B13" s="40" t="s">
        <v>188</v>
      </c>
      <c r="C13" s="27" t="s">
        <v>70</v>
      </c>
      <c r="D13" s="27" t="s">
        <v>196</v>
      </c>
      <c r="E13" s="28">
        <v>200</v>
      </c>
      <c r="F13" s="65">
        <v>50.4</v>
      </c>
    </row>
    <row r="14" spans="1:6" ht="39" customHeight="1" thickBot="1">
      <c r="A14" s="80"/>
      <c r="B14" s="40" t="s">
        <v>189</v>
      </c>
      <c r="C14" s="27" t="s">
        <v>71</v>
      </c>
      <c r="D14" s="27" t="s">
        <v>196</v>
      </c>
      <c r="E14" s="28">
        <v>250</v>
      </c>
      <c r="F14" s="65">
        <v>48</v>
      </c>
    </row>
    <row r="15" spans="1:6" ht="39" customHeight="1" thickBot="1">
      <c r="A15" s="77"/>
      <c r="B15" s="40" t="s">
        <v>190</v>
      </c>
      <c r="C15" s="27" t="s">
        <v>72</v>
      </c>
      <c r="D15" s="27" t="s">
        <v>197</v>
      </c>
      <c r="E15" s="28">
        <v>200</v>
      </c>
      <c r="F15" s="65">
        <v>6080</v>
      </c>
    </row>
    <row r="16" spans="1:6" ht="39" customHeight="1" thickBot="1">
      <c r="A16" s="80"/>
      <c r="B16" s="40" t="s">
        <v>191</v>
      </c>
      <c r="C16" s="27" t="s">
        <v>68</v>
      </c>
      <c r="D16" s="27" t="s">
        <v>198</v>
      </c>
      <c r="E16" s="28">
        <v>250</v>
      </c>
      <c r="F16" s="65">
        <v>68.8</v>
      </c>
    </row>
    <row r="17" spans="1:6" ht="39" customHeight="1" thickBot="1">
      <c r="A17" s="81"/>
      <c r="B17" s="41" t="s">
        <v>192</v>
      </c>
      <c r="C17" s="42" t="s">
        <v>68</v>
      </c>
      <c r="D17" s="42" t="s">
        <v>198</v>
      </c>
      <c r="E17" s="57">
        <v>230</v>
      </c>
      <c r="F17" s="66">
        <v>62.400000000000006</v>
      </c>
    </row>
    <row r="19" spans="1:7" ht="12.75" customHeight="1">
      <c r="A19" s="330" t="s">
        <v>73</v>
      </c>
      <c r="B19" s="331"/>
      <c r="C19" s="332" t="s">
        <v>74</v>
      </c>
      <c r="D19" s="333"/>
      <c r="E19" s="333"/>
      <c r="F19" s="334"/>
      <c r="G19" s="210"/>
    </row>
    <row r="23" spans="1:5" ht="13.5" customHeight="1">
      <c r="A23" s="324" t="s">
        <v>63</v>
      </c>
      <c r="B23" s="324"/>
      <c r="C23" s="324" t="s">
        <v>64</v>
      </c>
      <c r="D23" s="327" t="s">
        <v>231</v>
      </c>
      <c r="E23" s="327"/>
    </row>
    <row r="24" spans="1:5" ht="16.5" customHeight="1" thickBot="1">
      <c r="A24" s="325"/>
      <c r="B24" s="325"/>
      <c r="C24" s="325"/>
      <c r="D24" s="328"/>
      <c r="E24" s="328"/>
    </row>
    <row r="25" spans="1:5" ht="15" customHeight="1" thickBot="1">
      <c r="A25" s="338" t="s">
        <v>75</v>
      </c>
      <c r="B25" s="339"/>
      <c r="C25" s="339"/>
      <c r="D25" s="339"/>
      <c r="E25" s="340"/>
    </row>
    <row r="26" spans="1:5" ht="15" customHeight="1">
      <c r="A26" s="192" t="s">
        <v>76</v>
      </c>
      <c r="B26" s="193"/>
      <c r="C26" s="193"/>
      <c r="D26" s="193"/>
      <c r="E26" s="194"/>
    </row>
    <row r="27" spans="1:5" s="15" customFormat="1" ht="15" customHeight="1">
      <c r="A27" s="326" t="s">
        <v>77</v>
      </c>
      <c r="B27" s="326"/>
      <c r="C27" s="76" t="s">
        <v>78</v>
      </c>
      <c r="D27" s="329">
        <v>50.4</v>
      </c>
      <c r="E27" s="329"/>
    </row>
    <row r="28" spans="1:5" s="15" customFormat="1" ht="15" customHeight="1">
      <c r="A28" s="326" t="s">
        <v>79</v>
      </c>
      <c r="B28" s="326"/>
      <c r="C28" s="76" t="s">
        <v>78</v>
      </c>
      <c r="D28" s="329">
        <v>47.199999999999996</v>
      </c>
      <c r="E28" s="329"/>
    </row>
    <row r="29" spans="1:5" s="15" customFormat="1" ht="15" customHeight="1">
      <c r="A29" s="326" t="s">
        <v>80</v>
      </c>
      <c r="B29" s="326"/>
      <c r="C29" s="76" t="s">
        <v>81</v>
      </c>
      <c r="D29" s="329">
        <v>44</v>
      </c>
      <c r="E29" s="329"/>
    </row>
    <row r="30" spans="1:5" s="15" customFormat="1" ht="15" customHeight="1">
      <c r="A30" s="326" t="s">
        <v>82</v>
      </c>
      <c r="B30" s="326"/>
      <c r="C30" s="76" t="s">
        <v>81</v>
      </c>
      <c r="D30" s="329">
        <v>35.2</v>
      </c>
      <c r="E30" s="329"/>
    </row>
    <row r="31" spans="1:5" s="15" customFormat="1" ht="15" customHeight="1">
      <c r="A31" s="326" t="s">
        <v>83</v>
      </c>
      <c r="B31" s="326"/>
      <c r="C31" s="76" t="s">
        <v>81</v>
      </c>
      <c r="D31" s="329">
        <v>39.2</v>
      </c>
      <c r="E31" s="329"/>
    </row>
    <row r="32" spans="1:5" s="15" customFormat="1" ht="15" customHeight="1">
      <c r="A32" s="326" t="s">
        <v>84</v>
      </c>
      <c r="B32" s="326"/>
      <c r="C32" s="76" t="s">
        <v>81</v>
      </c>
      <c r="D32" s="329">
        <v>39.2</v>
      </c>
      <c r="E32" s="329"/>
    </row>
    <row r="33" spans="1:5" s="15" customFormat="1" ht="15" customHeight="1">
      <c r="A33" s="326" t="s">
        <v>85</v>
      </c>
      <c r="B33" s="326"/>
      <c r="C33" s="76" t="s">
        <v>81</v>
      </c>
      <c r="D33" s="329">
        <v>39.2</v>
      </c>
      <c r="E33" s="329"/>
    </row>
    <row r="34" spans="1:5" s="15" customFormat="1" ht="15" customHeight="1" thickBot="1">
      <c r="A34" s="337" t="s">
        <v>86</v>
      </c>
      <c r="B34" s="337"/>
      <c r="C34" s="89" t="s">
        <v>81</v>
      </c>
      <c r="D34" s="329">
        <v>46.4</v>
      </c>
      <c r="E34" s="329"/>
    </row>
    <row r="35" spans="1:5" s="15" customFormat="1" ht="15" customHeight="1" thickBot="1">
      <c r="A35" s="338" t="s">
        <v>87</v>
      </c>
      <c r="B35" s="339"/>
      <c r="C35" s="339"/>
      <c r="D35" s="339"/>
      <c r="E35" s="348"/>
    </row>
    <row r="36" spans="1:5" s="15" customFormat="1" ht="15" customHeight="1">
      <c r="A36" s="347" t="s">
        <v>88</v>
      </c>
      <c r="B36" s="347"/>
      <c r="C36" s="90" t="s">
        <v>78</v>
      </c>
      <c r="D36" s="329">
        <v>44.800000000000004</v>
      </c>
      <c r="E36" s="329"/>
    </row>
    <row r="37" spans="1:5" s="15" customFormat="1" ht="15" customHeight="1">
      <c r="A37" s="326" t="s">
        <v>89</v>
      </c>
      <c r="B37" s="326"/>
      <c r="C37" s="76" t="s">
        <v>78</v>
      </c>
      <c r="D37" s="329">
        <v>39.2</v>
      </c>
      <c r="E37" s="329"/>
    </row>
    <row r="38" spans="1:5" s="15" customFormat="1" ht="27" customHeight="1">
      <c r="A38" s="326" t="s">
        <v>232</v>
      </c>
      <c r="B38" s="326"/>
      <c r="C38" s="76" t="s">
        <v>81</v>
      </c>
      <c r="D38" s="329">
        <v>30.4</v>
      </c>
      <c r="E38" s="329"/>
    </row>
    <row r="39" spans="1:5" s="15" customFormat="1" ht="15" customHeight="1">
      <c r="A39" s="326" t="s">
        <v>90</v>
      </c>
      <c r="B39" s="326"/>
      <c r="C39" s="76" t="s">
        <v>81</v>
      </c>
      <c r="D39" s="329">
        <v>33.6</v>
      </c>
      <c r="E39" s="329"/>
    </row>
    <row r="40" spans="1:5" s="15" customFormat="1" ht="15" customHeight="1">
      <c r="A40" s="326" t="s">
        <v>91</v>
      </c>
      <c r="B40" s="326"/>
      <c r="C40" s="76" t="s">
        <v>81</v>
      </c>
      <c r="D40" s="329">
        <v>29.6</v>
      </c>
      <c r="E40" s="329"/>
    </row>
    <row r="41" spans="1:5" s="15" customFormat="1" ht="15" customHeight="1" thickBot="1">
      <c r="A41" s="337" t="s">
        <v>92</v>
      </c>
      <c r="B41" s="337"/>
      <c r="C41" s="89" t="s">
        <v>81</v>
      </c>
      <c r="D41" s="329">
        <v>36</v>
      </c>
      <c r="E41" s="329"/>
    </row>
    <row r="42" spans="1:5" ht="15" customHeight="1" thickBot="1">
      <c r="A42" s="338" t="s">
        <v>93</v>
      </c>
      <c r="B42" s="339"/>
      <c r="C42" s="339"/>
      <c r="D42" s="339"/>
      <c r="E42" s="348"/>
    </row>
    <row r="43" spans="1:5" ht="15" customHeight="1">
      <c r="A43" s="349" t="s">
        <v>94</v>
      </c>
      <c r="B43" s="350"/>
      <c r="C43" s="350"/>
      <c r="D43" s="350"/>
      <c r="E43" s="351"/>
    </row>
    <row r="44" spans="1:5" ht="15" customHeight="1">
      <c r="A44" s="195" t="s">
        <v>95</v>
      </c>
      <c r="B44" s="196"/>
      <c r="C44" s="196"/>
      <c r="D44" s="196"/>
      <c r="E44" s="197"/>
    </row>
    <row r="45" spans="1:5" ht="15" customHeight="1">
      <c r="A45" s="326" t="s">
        <v>96</v>
      </c>
      <c r="B45" s="326"/>
      <c r="C45" s="76" t="s">
        <v>81</v>
      </c>
      <c r="D45" s="329">
        <v>46.4</v>
      </c>
      <c r="E45" s="329"/>
    </row>
    <row r="46" spans="1:5" ht="15" customHeight="1">
      <c r="A46" s="326" t="s">
        <v>97</v>
      </c>
      <c r="B46" s="326"/>
      <c r="C46" s="76" t="s">
        <v>81</v>
      </c>
      <c r="D46" s="329">
        <v>38.4</v>
      </c>
      <c r="E46" s="329"/>
    </row>
    <row r="47" spans="1:5" ht="15" customHeight="1">
      <c r="A47" s="326" t="s">
        <v>98</v>
      </c>
      <c r="B47" s="326"/>
      <c r="C47" s="76" t="s">
        <v>99</v>
      </c>
      <c r="D47" s="329">
        <v>22.400000000000002</v>
      </c>
      <c r="E47" s="329"/>
    </row>
    <row r="48" spans="1:5" ht="15" customHeight="1">
      <c r="A48" s="198" t="s">
        <v>102</v>
      </c>
      <c r="B48" s="199"/>
      <c r="C48" s="199"/>
      <c r="D48" s="199"/>
      <c r="E48" s="200"/>
    </row>
    <row r="49" spans="1:5" ht="15" customHeight="1">
      <c r="A49" s="326" t="s">
        <v>103</v>
      </c>
      <c r="B49" s="326"/>
      <c r="C49" s="76" t="s">
        <v>81</v>
      </c>
      <c r="D49" s="329">
        <v>29.6</v>
      </c>
      <c r="E49" s="329"/>
    </row>
    <row r="50" spans="1:5" ht="15" customHeight="1">
      <c r="A50" s="326" t="s">
        <v>104</v>
      </c>
      <c r="B50" s="326"/>
      <c r="C50" s="76" t="s">
        <v>81</v>
      </c>
      <c r="D50" s="329">
        <v>19.2</v>
      </c>
      <c r="E50" s="329"/>
    </row>
    <row r="51" spans="1:5" ht="15" customHeight="1">
      <c r="A51" s="326" t="s">
        <v>105</v>
      </c>
      <c r="B51" s="326"/>
      <c r="C51" s="76" t="s">
        <v>81</v>
      </c>
      <c r="D51" s="329">
        <v>19.2</v>
      </c>
      <c r="E51" s="329"/>
    </row>
    <row r="52" spans="1:5" ht="15" customHeight="1">
      <c r="A52" s="341" t="s">
        <v>108</v>
      </c>
      <c r="B52" s="342"/>
      <c r="C52" s="342"/>
      <c r="D52" s="342"/>
      <c r="E52" s="343"/>
    </row>
    <row r="53" spans="1:5" ht="15" customHeight="1">
      <c r="A53" s="189" t="s">
        <v>109</v>
      </c>
      <c r="B53" s="190"/>
      <c r="C53" s="190"/>
      <c r="D53" s="190"/>
      <c r="E53" s="191"/>
    </row>
    <row r="54" spans="1:5" ht="15" customHeight="1">
      <c r="A54" s="326" t="s">
        <v>110</v>
      </c>
      <c r="B54" s="326"/>
      <c r="C54" s="76" t="s">
        <v>100</v>
      </c>
      <c r="D54" s="335">
        <v>37</v>
      </c>
      <c r="E54" s="336"/>
    </row>
    <row r="55" spans="1:5" ht="15" customHeight="1">
      <c r="A55" s="326" t="s">
        <v>111</v>
      </c>
      <c r="B55" s="326"/>
      <c r="C55" s="76" t="s">
        <v>81</v>
      </c>
      <c r="D55" s="335">
        <v>37</v>
      </c>
      <c r="E55" s="336"/>
    </row>
    <row r="56" spans="1:5" ht="15" customHeight="1">
      <c r="A56" s="189" t="s">
        <v>112</v>
      </c>
      <c r="B56" s="190"/>
      <c r="C56" s="190"/>
      <c r="D56" s="190"/>
      <c r="E56" s="191"/>
    </row>
    <row r="57" spans="1:5" ht="15" customHeight="1">
      <c r="A57" s="326" t="s">
        <v>113</v>
      </c>
      <c r="B57" s="326"/>
      <c r="C57" s="76" t="s">
        <v>100</v>
      </c>
      <c r="D57" s="335">
        <v>29</v>
      </c>
      <c r="E57" s="336"/>
    </row>
    <row r="58" spans="1:5" ht="15" customHeight="1">
      <c r="A58" s="189" t="s">
        <v>114</v>
      </c>
      <c r="B58" s="190"/>
      <c r="C58" s="190"/>
      <c r="D58" s="190"/>
      <c r="E58" s="191"/>
    </row>
    <row r="59" spans="1:5" ht="15" customHeight="1">
      <c r="A59" s="326" t="s">
        <v>115</v>
      </c>
      <c r="B59" s="326"/>
      <c r="C59" s="76" t="s">
        <v>100</v>
      </c>
      <c r="D59" s="335">
        <v>31</v>
      </c>
      <c r="E59" s="336"/>
    </row>
    <row r="60" spans="1:5" ht="15" customHeight="1">
      <c r="A60" s="189" t="s">
        <v>116</v>
      </c>
      <c r="B60" s="190"/>
      <c r="C60" s="190"/>
      <c r="D60" s="190"/>
      <c r="E60" s="191"/>
    </row>
    <row r="61" spans="1:5" ht="15" customHeight="1">
      <c r="A61" s="326" t="s">
        <v>117</v>
      </c>
      <c r="B61" s="326"/>
      <c r="C61" s="76" t="s">
        <v>100</v>
      </c>
      <c r="D61" s="335">
        <v>25</v>
      </c>
      <c r="E61" s="336"/>
    </row>
    <row r="62" spans="1:5" ht="15" customHeight="1">
      <c r="A62" s="189" t="s">
        <v>118</v>
      </c>
      <c r="B62" s="190"/>
      <c r="C62" s="190"/>
      <c r="D62" s="190"/>
      <c r="E62" s="191"/>
    </row>
    <row r="63" spans="1:5" ht="15" customHeight="1">
      <c r="A63" s="326" t="s">
        <v>119</v>
      </c>
      <c r="B63" s="326"/>
      <c r="C63" s="76" t="s">
        <v>100</v>
      </c>
      <c r="D63" s="335">
        <v>72</v>
      </c>
      <c r="E63" s="336"/>
    </row>
    <row r="64" spans="1:5" ht="15" customHeight="1">
      <c r="A64" s="189" t="s">
        <v>120</v>
      </c>
      <c r="B64" s="190"/>
      <c r="C64" s="190"/>
      <c r="D64" s="190"/>
      <c r="E64" s="191"/>
    </row>
    <row r="65" spans="1:5" ht="15" customHeight="1">
      <c r="A65" s="326" t="s">
        <v>121</v>
      </c>
      <c r="B65" s="326"/>
      <c r="C65" s="76" t="s">
        <v>100</v>
      </c>
      <c r="D65" s="335">
        <v>31</v>
      </c>
      <c r="E65" s="336"/>
    </row>
    <row r="66" spans="1:5" ht="15" customHeight="1">
      <c r="A66" s="189" t="s">
        <v>122</v>
      </c>
      <c r="B66" s="190"/>
      <c r="C66" s="190"/>
      <c r="D66" s="190"/>
      <c r="E66" s="191"/>
    </row>
    <row r="67" spans="1:5" ht="15" customHeight="1">
      <c r="A67" s="326" t="s">
        <v>123</v>
      </c>
      <c r="B67" s="326"/>
      <c r="C67" s="76" t="s">
        <v>100</v>
      </c>
      <c r="D67" s="335">
        <v>37</v>
      </c>
      <c r="E67" s="336"/>
    </row>
    <row r="68" spans="1:5" ht="15" customHeight="1">
      <c r="A68" s="326" t="s">
        <v>124</v>
      </c>
      <c r="B68" s="326"/>
      <c r="C68" s="76" t="s">
        <v>100</v>
      </c>
      <c r="D68" s="335">
        <v>37</v>
      </c>
      <c r="E68" s="336"/>
    </row>
    <row r="69" spans="1:5" ht="15" customHeight="1">
      <c r="A69" s="189" t="s">
        <v>125</v>
      </c>
      <c r="B69" s="190"/>
      <c r="C69" s="190"/>
      <c r="D69" s="190"/>
      <c r="E69" s="191"/>
    </row>
    <row r="70" spans="1:5" ht="15" customHeight="1">
      <c r="A70" s="326" t="s">
        <v>126</v>
      </c>
      <c r="B70" s="326"/>
      <c r="C70" s="76" t="s">
        <v>100</v>
      </c>
      <c r="D70" s="335">
        <v>30</v>
      </c>
      <c r="E70" s="336"/>
    </row>
    <row r="71" spans="1:5" ht="15" customHeight="1">
      <c r="A71" s="353" t="s">
        <v>127</v>
      </c>
      <c r="B71" s="354"/>
      <c r="C71" s="354"/>
      <c r="D71" s="354"/>
      <c r="E71" s="355"/>
    </row>
    <row r="72" spans="1:5" ht="15" customHeight="1">
      <c r="A72" s="198" t="s">
        <v>128</v>
      </c>
      <c r="B72" s="199"/>
      <c r="C72" s="199"/>
      <c r="D72" s="199"/>
      <c r="E72" s="200"/>
    </row>
    <row r="73" spans="1:5" ht="15" customHeight="1">
      <c r="A73" s="326" t="s">
        <v>129</v>
      </c>
      <c r="B73" s="326"/>
      <c r="C73" s="76" t="s">
        <v>99</v>
      </c>
      <c r="D73" s="329">
        <v>34</v>
      </c>
      <c r="E73" s="329"/>
    </row>
    <row r="74" spans="1:5" ht="24.75" customHeight="1">
      <c r="A74" s="326" t="s">
        <v>201</v>
      </c>
      <c r="B74" s="326"/>
      <c r="C74" s="76" t="s">
        <v>100</v>
      </c>
      <c r="D74" s="329">
        <v>34</v>
      </c>
      <c r="E74" s="329"/>
    </row>
    <row r="75" spans="1:5" ht="15" customHeight="1">
      <c r="A75" s="326" t="s">
        <v>130</v>
      </c>
      <c r="B75" s="326"/>
      <c r="C75" s="76" t="s">
        <v>81</v>
      </c>
      <c r="D75" s="329">
        <v>34</v>
      </c>
      <c r="E75" s="329"/>
    </row>
    <row r="76" spans="1:5" ht="15" customHeight="1">
      <c r="A76" s="326" t="s">
        <v>131</v>
      </c>
      <c r="B76" s="326"/>
      <c r="C76" s="76" t="s">
        <v>81</v>
      </c>
      <c r="D76" s="329">
        <v>43</v>
      </c>
      <c r="E76" s="329"/>
    </row>
    <row r="77" spans="1:5" ht="15" customHeight="1">
      <c r="A77" s="198" t="s">
        <v>101</v>
      </c>
      <c r="B77" s="199"/>
      <c r="C77" s="199"/>
      <c r="D77" s="199"/>
      <c r="E77" s="200"/>
    </row>
    <row r="78" spans="1:5" ht="15" customHeight="1">
      <c r="A78" s="326" t="s">
        <v>132</v>
      </c>
      <c r="B78" s="326"/>
      <c r="C78" s="76" t="s">
        <v>100</v>
      </c>
      <c r="D78" s="329">
        <v>34</v>
      </c>
      <c r="E78" s="329"/>
    </row>
    <row r="79" spans="1:5" ht="15" customHeight="1">
      <c r="A79" s="326" t="s">
        <v>133</v>
      </c>
      <c r="B79" s="326"/>
      <c r="C79" s="76" t="s">
        <v>100</v>
      </c>
      <c r="D79" s="329">
        <v>34</v>
      </c>
      <c r="E79" s="329"/>
    </row>
    <row r="80" spans="1:5" ht="15" customHeight="1">
      <c r="A80" s="326" t="s">
        <v>134</v>
      </c>
      <c r="B80" s="326"/>
      <c r="C80" s="76" t="s">
        <v>100</v>
      </c>
      <c r="D80" s="329">
        <v>34</v>
      </c>
      <c r="E80" s="329"/>
    </row>
    <row r="81" spans="1:5" ht="15" customHeight="1">
      <c r="A81" s="201" t="s">
        <v>135</v>
      </c>
      <c r="B81" s="202"/>
      <c r="C81" s="202"/>
      <c r="D81" s="202"/>
      <c r="E81" s="203"/>
    </row>
    <row r="82" spans="1:5" ht="15" customHeight="1">
      <c r="A82" s="326" t="s">
        <v>136</v>
      </c>
      <c r="B82" s="326"/>
      <c r="C82" s="76" t="s">
        <v>137</v>
      </c>
      <c r="D82" s="329">
        <v>24</v>
      </c>
      <c r="E82" s="329"/>
    </row>
    <row r="83" spans="1:5" ht="15" customHeight="1">
      <c r="A83" s="326" t="s">
        <v>138</v>
      </c>
      <c r="B83" s="326"/>
      <c r="C83" s="76" t="s">
        <v>137</v>
      </c>
      <c r="D83" s="329">
        <v>32</v>
      </c>
      <c r="E83" s="329"/>
    </row>
    <row r="84" spans="1:5" ht="15" customHeight="1">
      <c r="A84" s="201" t="s">
        <v>139</v>
      </c>
      <c r="B84" s="202"/>
      <c r="C84" s="202"/>
      <c r="D84" s="202"/>
      <c r="E84" s="203"/>
    </row>
    <row r="85" spans="1:5" ht="15" customHeight="1">
      <c r="A85" s="326" t="s">
        <v>140</v>
      </c>
      <c r="B85" s="326"/>
      <c r="C85" s="76" t="s">
        <v>81</v>
      </c>
      <c r="D85" s="329">
        <v>39</v>
      </c>
      <c r="E85" s="329"/>
    </row>
    <row r="86" spans="1:5" ht="15" customHeight="1">
      <c r="A86" s="326" t="s">
        <v>141</v>
      </c>
      <c r="B86" s="326"/>
      <c r="C86" s="76" t="s">
        <v>81</v>
      </c>
      <c r="D86" s="329">
        <v>40</v>
      </c>
      <c r="E86" s="329"/>
    </row>
    <row r="87" spans="1:5" ht="15" customHeight="1">
      <c r="A87" s="201" t="s">
        <v>142</v>
      </c>
      <c r="B87" s="202"/>
      <c r="C87" s="202"/>
      <c r="D87" s="202"/>
      <c r="E87" s="203"/>
    </row>
    <row r="88" spans="1:5" ht="15" customHeight="1">
      <c r="A88" s="326" t="s">
        <v>143</v>
      </c>
      <c r="B88" s="326"/>
      <c r="C88" s="76" t="s">
        <v>81</v>
      </c>
      <c r="D88" s="329">
        <v>27</v>
      </c>
      <c r="E88" s="329"/>
    </row>
    <row r="89" spans="1:5" ht="15" customHeight="1">
      <c r="A89" s="204" t="s">
        <v>144</v>
      </c>
      <c r="B89" s="205"/>
      <c r="C89" s="205"/>
      <c r="D89" s="205"/>
      <c r="E89" s="206"/>
    </row>
    <row r="90" spans="1:5" ht="15" customHeight="1">
      <c r="A90" s="326" t="s">
        <v>145</v>
      </c>
      <c r="B90" s="326"/>
      <c r="C90" s="76" t="s">
        <v>106</v>
      </c>
      <c r="D90" s="329">
        <v>77</v>
      </c>
      <c r="E90" s="329"/>
    </row>
    <row r="91" spans="1:5" ht="15" customHeight="1">
      <c r="A91" s="326" t="s">
        <v>146</v>
      </c>
      <c r="B91" s="326"/>
      <c r="C91" s="76" t="s">
        <v>106</v>
      </c>
      <c r="D91" s="329">
        <v>77</v>
      </c>
      <c r="E91" s="329"/>
    </row>
    <row r="92" spans="1:5" ht="15" customHeight="1">
      <c r="A92" s="326" t="s">
        <v>147</v>
      </c>
      <c r="B92" s="326"/>
      <c r="C92" s="76" t="s">
        <v>107</v>
      </c>
      <c r="D92" s="329">
        <v>77</v>
      </c>
      <c r="E92" s="329"/>
    </row>
    <row r="93" spans="1:5" ht="15" customHeight="1">
      <c r="A93" s="207" t="s">
        <v>148</v>
      </c>
      <c r="B93" s="208"/>
      <c r="C93" s="208"/>
      <c r="D93" s="208"/>
      <c r="E93" s="209"/>
    </row>
    <row r="94" spans="1:5" ht="15" customHeight="1">
      <c r="A94" s="326" t="s">
        <v>149</v>
      </c>
      <c r="B94" s="326"/>
      <c r="C94" s="76" t="s">
        <v>100</v>
      </c>
      <c r="D94" s="329">
        <v>63</v>
      </c>
      <c r="E94" s="329"/>
    </row>
    <row r="95" spans="1:5" ht="15" customHeight="1">
      <c r="A95" s="326" t="s">
        <v>150</v>
      </c>
      <c r="B95" s="326"/>
      <c r="C95" s="76" t="s">
        <v>100</v>
      </c>
      <c r="D95" s="329">
        <v>63</v>
      </c>
      <c r="E95" s="329"/>
    </row>
    <row r="96" spans="1:5" ht="15" customHeight="1">
      <c r="A96" s="344" t="s">
        <v>200</v>
      </c>
      <c r="B96" s="345"/>
      <c r="C96" s="345"/>
      <c r="D96" s="345"/>
      <c r="E96" s="346"/>
    </row>
    <row r="97" spans="1:5" ht="15" customHeight="1">
      <c r="A97" s="341" t="s">
        <v>151</v>
      </c>
      <c r="B97" s="342"/>
      <c r="C97" s="342"/>
      <c r="D97" s="342"/>
      <c r="E97" s="343"/>
    </row>
    <row r="98" spans="1:5" ht="15" customHeight="1">
      <c r="A98" s="201" t="s">
        <v>152</v>
      </c>
      <c r="B98" s="202"/>
      <c r="C98" s="202"/>
      <c r="D98" s="202"/>
      <c r="E98" s="203"/>
    </row>
    <row r="99" spans="1:5" ht="15" customHeight="1">
      <c r="A99" s="326" t="s">
        <v>153</v>
      </c>
      <c r="B99" s="326"/>
      <c r="C99" s="76" t="s">
        <v>81</v>
      </c>
      <c r="D99" s="329">
        <v>169</v>
      </c>
      <c r="E99" s="329"/>
    </row>
    <row r="100" spans="1:5" ht="15" customHeight="1">
      <c r="A100" s="326" t="s">
        <v>203</v>
      </c>
      <c r="B100" s="326"/>
      <c r="C100" s="76" t="s">
        <v>81</v>
      </c>
      <c r="D100" s="329">
        <v>161</v>
      </c>
      <c r="E100" s="329"/>
    </row>
    <row r="101" spans="1:5" ht="15" customHeight="1">
      <c r="A101" s="201" t="s">
        <v>154</v>
      </c>
      <c r="B101" s="202"/>
      <c r="C101" s="202"/>
      <c r="D101" s="202"/>
      <c r="E101" s="203"/>
    </row>
    <row r="102" spans="1:5" ht="15" customHeight="1">
      <c r="A102" s="326" t="s">
        <v>155</v>
      </c>
      <c r="B102" s="326"/>
      <c r="C102" s="76" t="s">
        <v>81</v>
      </c>
      <c r="D102" s="329">
        <v>84</v>
      </c>
      <c r="E102" s="329"/>
    </row>
    <row r="103" spans="1:5" ht="15" customHeight="1">
      <c r="A103" s="326" t="s">
        <v>202</v>
      </c>
      <c r="B103" s="326"/>
      <c r="C103" s="76" t="s">
        <v>81</v>
      </c>
      <c r="D103" s="329">
        <v>76</v>
      </c>
      <c r="E103" s="329"/>
    </row>
    <row r="104" spans="1:5" ht="15" customHeight="1">
      <c r="A104" s="326" t="s">
        <v>204</v>
      </c>
      <c r="B104" s="326"/>
      <c r="C104" s="76" t="s">
        <v>81</v>
      </c>
      <c r="D104" s="329">
        <v>91</v>
      </c>
      <c r="E104" s="329"/>
    </row>
    <row r="105" spans="1:5" ht="15" customHeight="1">
      <c r="A105" s="201" t="s">
        <v>156</v>
      </c>
      <c r="B105" s="202"/>
      <c r="C105" s="202"/>
      <c r="D105" s="202"/>
      <c r="E105" s="203"/>
    </row>
    <row r="106" spans="1:5" ht="15" customHeight="1">
      <c r="A106" s="326" t="s">
        <v>157</v>
      </c>
      <c r="B106" s="326"/>
      <c r="C106" s="76" t="s">
        <v>81</v>
      </c>
      <c r="D106" s="329">
        <v>75</v>
      </c>
      <c r="E106" s="329"/>
    </row>
    <row r="107" spans="1:5" ht="15" customHeight="1">
      <c r="A107" s="326" t="s">
        <v>205</v>
      </c>
      <c r="B107" s="326"/>
      <c r="C107" s="76" t="s">
        <v>81</v>
      </c>
      <c r="D107" s="329">
        <v>66</v>
      </c>
      <c r="E107" s="329"/>
    </row>
    <row r="108" spans="1:5" ht="15" customHeight="1">
      <c r="A108" s="326" t="s">
        <v>206</v>
      </c>
      <c r="B108" s="326"/>
      <c r="C108" s="76" t="s">
        <v>81</v>
      </c>
      <c r="D108" s="329">
        <v>80</v>
      </c>
      <c r="E108" s="329"/>
    </row>
    <row r="109" spans="1:5" ht="15" customHeight="1">
      <c r="A109" s="201" t="s">
        <v>158</v>
      </c>
      <c r="B109" s="202"/>
      <c r="C109" s="202"/>
      <c r="D109" s="202"/>
      <c r="E109" s="203"/>
    </row>
    <row r="110" spans="1:5" ht="15" customHeight="1">
      <c r="A110" s="326" t="s">
        <v>159</v>
      </c>
      <c r="B110" s="326"/>
      <c r="C110" s="76" t="s">
        <v>81</v>
      </c>
      <c r="D110" s="329">
        <v>63</v>
      </c>
      <c r="E110" s="329"/>
    </row>
    <row r="111" spans="1:5" ht="15" customHeight="1">
      <c r="A111" s="326" t="s">
        <v>160</v>
      </c>
      <c r="B111" s="326"/>
      <c r="C111" s="76" t="s">
        <v>81</v>
      </c>
      <c r="D111" s="329">
        <v>56</v>
      </c>
      <c r="E111" s="329"/>
    </row>
    <row r="112" spans="1:5" ht="15" customHeight="1">
      <c r="A112" s="326" t="s">
        <v>161</v>
      </c>
      <c r="B112" s="326"/>
      <c r="C112" s="76" t="s">
        <v>81</v>
      </c>
      <c r="D112" s="329">
        <v>68</v>
      </c>
      <c r="E112" s="329"/>
    </row>
    <row r="113" spans="1:5" ht="15" customHeight="1">
      <c r="A113" s="201" t="s">
        <v>162</v>
      </c>
      <c r="B113" s="202"/>
      <c r="C113" s="202"/>
      <c r="D113" s="202"/>
      <c r="E113" s="203"/>
    </row>
    <row r="114" spans="1:5" ht="15" customHeight="1">
      <c r="A114" s="326" t="s">
        <v>163</v>
      </c>
      <c r="B114" s="326"/>
      <c r="C114" s="76">
        <v>1</v>
      </c>
      <c r="D114" s="329">
        <v>530</v>
      </c>
      <c r="E114" s="329"/>
    </row>
    <row r="115" spans="1:5" ht="15" customHeight="1">
      <c r="A115" s="344" t="s">
        <v>168</v>
      </c>
      <c r="B115" s="345"/>
      <c r="C115" s="345"/>
      <c r="D115" s="345"/>
      <c r="E115" s="346"/>
    </row>
    <row r="116" spans="1:5" ht="15" customHeight="1">
      <c r="A116" s="341" t="s">
        <v>169</v>
      </c>
      <c r="B116" s="342"/>
      <c r="C116" s="342"/>
      <c r="D116" s="342"/>
      <c r="E116" s="343"/>
    </row>
    <row r="117" spans="1:5" ht="15" customHeight="1">
      <c r="A117" s="201" t="s">
        <v>170</v>
      </c>
      <c r="B117" s="202"/>
      <c r="C117" s="202"/>
      <c r="D117" s="202"/>
      <c r="E117" s="203"/>
    </row>
    <row r="118" spans="1:5" ht="15" customHeight="1">
      <c r="A118" s="326" t="s">
        <v>171</v>
      </c>
      <c r="B118" s="326"/>
      <c r="C118" s="76" t="s">
        <v>81</v>
      </c>
      <c r="D118" s="329">
        <v>39</v>
      </c>
      <c r="E118" s="329"/>
    </row>
    <row r="119" spans="1:5" ht="15" customHeight="1">
      <c r="A119" s="326" t="s">
        <v>172</v>
      </c>
      <c r="B119" s="326"/>
      <c r="C119" s="76" t="s">
        <v>81</v>
      </c>
      <c r="D119" s="329">
        <v>32</v>
      </c>
      <c r="E119" s="329"/>
    </row>
    <row r="120" spans="1:5" ht="15" customHeight="1">
      <c r="A120" s="201" t="s">
        <v>173</v>
      </c>
      <c r="B120" s="202"/>
      <c r="C120" s="202"/>
      <c r="D120" s="202"/>
      <c r="E120" s="203"/>
    </row>
    <row r="121" spans="1:5" ht="15" customHeight="1">
      <c r="A121" s="326" t="s">
        <v>174</v>
      </c>
      <c r="B121" s="326"/>
      <c r="C121" s="76" t="s">
        <v>81</v>
      </c>
      <c r="D121" s="329">
        <v>44</v>
      </c>
      <c r="E121" s="329"/>
    </row>
    <row r="122" spans="1:5" ht="15" customHeight="1">
      <c r="A122" s="326" t="s">
        <v>175</v>
      </c>
      <c r="B122" s="326"/>
      <c r="C122" s="76" t="s">
        <v>81</v>
      </c>
      <c r="D122" s="329">
        <v>39</v>
      </c>
      <c r="E122" s="329"/>
    </row>
    <row r="123" spans="1:5" ht="15" customHeight="1">
      <c r="A123" s="201" t="s">
        <v>176</v>
      </c>
      <c r="B123" s="202"/>
      <c r="C123" s="202"/>
      <c r="D123" s="202"/>
      <c r="E123" s="203"/>
    </row>
    <row r="124" spans="1:5" ht="15" customHeight="1">
      <c r="A124" s="326" t="s">
        <v>177</v>
      </c>
      <c r="B124" s="326"/>
      <c r="C124" s="76" t="s">
        <v>81</v>
      </c>
      <c r="D124" s="329">
        <v>52</v>
      </c>
      <c r="E124" s="329"/>
    </row>
    <row r="125" spans="1:5" ht="15" customHeight="1">
      <c r="A125" s="326" t="s">
        <v>178</v>
      </c>
      <c r="B125" s="326"/>
      <c r="C125" s="76" t="s">
        <v>81</v>
      </c>
      <c r="D125" s="329">
        <v>46</v>
      </c>
      <c r="E125" s="329"/>
    </row>
    <row r="126" spans="1:5" ht="15" customHeight="1">
      <c r="A126" s="204" t="s">
        <v>165</v>
      </c>
      <c r="B126" s="205"/>
      <c r="C126" s="205"/>
      <c r="D126" s="205"/>
      <c r="E126" s="206"/>
    </row>
    <row r="127" spans="1:5" ht="15" customHeight="1">
      <c r="A127" s="326" t="s">
        <v>179</v>
      </c>
      <c r="B127" s="326"/>
      <c r="C127" s="76" t="s">
        <v>106</v>
      </c>
      <c r="D127" s="329">
        <v>90</v>
      </c>
      <c r="E127" s="329"/>
    </row>
    <row r="128" spans="1:5" ht="15" customHeight="1">
      <c r="A128" s="326" t="s">
        <v>180</v>
      </c>
      <c r="B128" s="326"/>
      <c r="C128" s="76" t="s">
        <v>106</v>
      </c>
      <c r="D128" s="329">
        <v>82</v>
      </c>
      <c r="E128" s="329"/>
    </row>
    <row r="129" spans="1:5" ht="15" customHeight="1">
      <c r="A129" s="204" t="s">
        <v>166</v>
      </c>
      <c r="B129" s="205"/>
      <c r="C129" s="205"/>
      <c r="D129" s="205"/>
      <c r="E129" s="206"/>
    </row>
    <row r="130" spans="1:5" ht="15" customHeight="1">
      <c r="A130" s="326" t="s">
        <v>181</v>
      </c>
      <c r="B130" s="326"/>
      <c r="C130" s="76" t="s">
        <v>106</v>
      </c>
      <c r="D130" s="329">
        <v>48</v>
      </c>
      <c r="E130" s="329"/>
    </row>
    <row r="131" spans="1:5" ht="15" customHeight="1">
      <c r="A131" s="326" t="s">
        <v>182</v>
      </c>
      <c r="B131" s="326"/>
      <c r="C131" s="76" t="s">
        <v>106</v>
      </c>
      <c r="D131" s="329">
        <v>40</v>
      </c>
      <c r="E131" s="329"/>
    </row>
    <row r="132" spans="1:5" ht="15" customHeight="1">
      <c r="A132" s="204" t="s">
        <v>167</v>
      </c>
      <c r="B132" s="205"/>
      <c r="C132" s="205"/>
      <c r="D132" s="205"/>
      <c r="E132" s="206"/>
    </row>
    <row r="133" spans="1:5" ht="15" customHeight="1">
      <c r="A133" s="326" t="s">
        <v>183</v>
      </c>
      <c r="B133" s="326"/>
      <c r="C133" s="76" t="s">
        <v>106</v>
      </c>
      <c r="D133" s="329">
        <v>40</v>
      </c>
      <c r="E133" s="329"/>
    </row>
    <row r="134" spans="1:5" ht="15" customHeight="1">
      <c r="A134" s="326" t="s">
        <v>184</v>
      </c>
      <c r="B134" s="326"/>
      <c r="C134" s="76" t="s">
        <v>106</v>
      </c>
      <c r="D134" s="329">
        <v>35</v>
      </c>
      <c r="E134" s="329"/>
    </row>
    <row r="135" spans="1:5" ht="15" customHeight="1">
      <c r="A135" s="204" t="s">
        <v>164</v>
      </c>
      <c r="B135" s="205"/>
      <c r="C135" s="205"/>
      <c r="D135" s="205"/>
      <c r="E135" s="206"/>
    </row>
    <row r="136" spans="1:5" ht="15" customHeight="1">
      <c r="A136" s="326" t="s">
        <v>185</v>
      </c>
      <c r="B136" s="326"/>
      <c r="C136" s="76" t="s">
        <v>106</v>
      </c>
      <c r="D136" s="329">
        <v>115</v>
      </c>
      <c r="E136" s="329"/>
    </row>
    <row r="137" spans="1:5" ht="15" customHeight="1">
      <c r="A137" s="326" t="s">
        <v>186</v>
      </c>
      <c r="B137" s="326"/>
      <c r="C137" s="76" t="s">
        <v>106</v>
      </c>
      <c r="D137" s="329">
        <v>98</v>
      </c>
      <c r="E137" s="329"/>
    </row>
  </sheetData>
  <sheetProtection/>
  <mergeCells count="166">
    <mergeCell ref="A7:C7"/>
    <mergeCell ref="D7:F7"/>
    <mergeCell ref="A71:E71"/>
    <mergeCell ref="D38:E38"/>
    <mergeCell ref="D27:E27"/>
    <mergeCell ref="D37:E37"/>
    <mergeCell ref="A35:E35"/>
    <mergeCell ref="D32:E32"/>
    <mergeCell ref="D57:E57"/>
    <mergeCell ref="D63:E63"/>
    <mergeCell ref="D51:E51"/>
    <mergeCell ref="D49:E49"/>
    <mergeCell ref="A8:G8"/>
    <mergeCell ref="D122:E122"/>
    <mergeCell ref="D121:E121"/>
    <mergeCell ref="D34:E34"/>
    <mergeCell ref="D33:E33"/>
    <mergeCell ref="D119:E119"/>
    <mergeCell ref="D103:E103"/>
    <mergeCell ref="D41:E41"/>
    <mergeCell ref="D40:E40"/>
    <mergeCell ref="A115:E115"/>
    <mergeCell ref="D137:E137"/>
    <mergeCell ref="D136:E136"/>
    <mergeCell ref="A1:G6"/>
    <mergeCell ref="D108:E108"/>
    <mergeCell ref="A128:B128"/>
    <mergeCell ref="A134:B134"/>
    <mergeCell ref="D106:E106"/>
    <mergeCell ref="D39:E39"/>
    <mergeCell ref="A103:B103"/>
    <mergeCell ref="A107:B107"/>
    <mergeCell ref="A61:B61"/>
    <mergeCell ref="A36:B36"/>
    <mergeCell ref="A37:B37"/>
    <mergeCell ref="D36:E36"/>
    <mergeCell ref="A78:B78"/>
    <mergeCell ref="D55:E55"/>
    <mergeCell ref="A42:E42"/>
    <mergeCell ref="A43:E43"/>
    <mergeCell ref="D59:E59"/>
    <mergeCell ref="D107:E107"/>
    <mergeCell ref="D76:E76"/>
    <mergeCell ref="D73:E73"/>
    <mergeCell ref="D74:E74"/>
    <mergeCell ref="D61:E61"/>
    <mergeCell ref="D68:E68"/>
    <mergeCell ref="D104:E104"/>
    <mergeCell ref="D65:E65"/>
    <mergeCell ref="D92:E92"/>
    <mergeCell ref="D90:E90"/>
    <mergeCell ref="D46:E46"/>
    <mergeCell ref="D50:E50"/>
    <mergeCell ref="D47:E47"/>
    <mergeCell ref="A59:B59"/>
    <mergeCell ref="D54:E54"/>
    <mergeCell ref="A51:B51"/>
    <mergeCell ref="A54:B54"/>
    <mergeCell ref="A55:B55"/>
    <mergeCell ref="A52:E52"/>
    <mergeCell ref="A96:E96"/>
    <mergeCell ref="A97:E97"/>
    <mergeCell ref="D95:E95"/>
    <mergeCell ref="D82:E82"/>
    <mergeCell ref="D78:E78"/>
    <mergeCell ref="A80:B80"/>
    <mergeCell ref="D80:E80"/>
    <mergeCell ref="A83:B83"/>
    <mergeCell ref="A82:B82"/>
    <mergeCell ref="A79:B79"/>
    <mergeCell ref="D70:E70"/>
    <mergeCell ref="A57:B57"/>
    <mergeCell ref="A108:B108"/>
    <mergeCell ref="A106:B106"/>
    <mergeCell ref="A100:B100"/>
    <mergeCell ref="A65:B65"/>
    <mergeCell ref="A85:B85"/>
    <mergeCell ref="D75:E75"/>
    <mergeCell ref="D79:E79"/>
    <mergeCell ref="D83:E83"/>
    <mergeCell ref="D85:E85"/>
    <mergeCell ref="D86:E86"/>
    <mergeCell ref="A104:B104"/>
    <mergeCell ref="A119:B119"/>
    <mergeCell ref="D118:E118"/>
    <mergeCell ref="A95:B95"/>
    <mergeCell ref="A118:B118"/>
    <mergeCell ref="A99:B99"/>
    <mergeCell ref="D100:E100"/>
    <mergeCell ref="D99:E99"/>
    <mergeCell ref="D124:E124"/>
    <mergeCell ref="A122:B122"/>
    <mergeCell ref="D130:E130"/>
    <mergeCell ref="A121:B121"/>
    <mergeCell ref="A124:B124"/>
    <mergeCell ref="A110:B110"/>
    <mergeCell ref="A111:B111"/>
    <mergeCell ref="D110:E110"/>
    <mergeCell ref="D111:E111"/>
    <mergeCell ref="A116:E116"/>
    <mergeCell ref="D134:E134"/>
    <mergeCell ref="D128:E128"/>
    <mergeCell ref="D133:E133"/>
    <mergeCell ref="A131:B131"/>
    <mergeCell ref="D125:E125"/>
    <mergeCell ref="D127:E127"/>
    <mergeCell ref="A130:B130"/>
    <mergeCell ref="A137:B137"/>
    <mergeCell ref="A136:B136"/>
    <mergeCell ref="D131:E131"/>
    <mergeCell ref="D114:E114"/>
    <mergeCell ref="A114:B114"/>
    <mergeCell ref="A112:B112"/>
    <mergeCell ref="D112:E112"/>
    <mergeCell ref="A133:B133"/>
    <mergeCell ref="A127:B127"/>
    <mergeCell ref="A125:B125"/>
    <mergeCell ref="D102:E102"/>
    <mergeCell ref="A102:B102"/>
    <mergeCell ref="D91:E91"/>
    <mergeCell ref="A88:B88"/>
    <mergeCell ref="A90:B90"/>
    <mergeCell ref="D88:E88"/>
    <mergeCell ref="A94:B94"/>
    <mergeCell ref="A91:B91"/>
    <mergeCell ref="A92:B92"/>
    <mergeCell ref="D94:E94"/>
    <mergeCell ref="A86:B86"/>
    <mergeCell ref="A73:B73"/>
    <mergeCell ref="A74:B74"/>
    <mergeCell ref="A75:B75"/>
    <mergeCell ref="A76:B76"/>
    <mergeCell ref="A39:B39"/>
    <mergeCell ref="A67:B67"/>
    <mergeCell ref="A63:B63"/>
    <mergeCell ref="A68:B68"/>
    <mergeCell ref="A70:B70"/>
    <mergeCell ref="A30:B30"/>
    <mergeCell ref="A31:B31"/>
    <mergeCell ref="A46:B46"/>
    <mergeCell ref="A49:B49"/>
    <mergeCell ref="A50:B50"/>
    <mergeCell ref="A23:B24"/>
    <mergeCell ref="A33:B33"/>
    <mergeCell ref="A25:E25"/>
    <mergeCell ref="D30:E30"/>
    <mergeCell ref="D31:E31"/>
    <mergeCell ref="D67:E67"/>
    <mergeCell ref="A27:B27"/>
    <mergeCell ref="A32:B32"/>
    <mergeCell ref="A47:B47"/>
    <mergeCell ref="A45:B45"/>
    <mergeCell ref="A34:B34"/>
    <mergeCell ref="A38:B38"/>
    <mergeCell ref="A40:B40"/>
    <mergeCell ref="A41:B41"/>
    <mergeCell ref="D45:E45"/>
    <mergeCell ref="A10:B10"/>
    <mergeCell ref="C23:C24"/>
    <mergeCell ref="A28:B28"/>
    <mergeCell ref="A29:B29"/>
    <mergeCell ref="D23:E24"/>
    <mergeCell ref="D28:E28"/>
    <mergeCell ref="D29:E29"/>
    <mergeCell ref="A19:B19"/>
    <mergeCell ref="C19:F19"/>
  </mergeCells>
  <printOptions/>
  <pageMargins left="0.7" right="0.7" top="0.75" bottom="0.75" header="0.3" footer="0.3"/>
  <pageSetup fitToHeight="0" fitToWidth="1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Yanchik</cp:lastModifiedBy>
  <cp:lastPrinted>2020-10-21T06:28:07Z</cp:lastPrinted>
  <dcterms:created xsi:type="dcterms:W3CDTF">1996-10-08T23:32:33Z</dcterms:created>
  <dcterms:modified xsi:type="dcterms:W3CDTF">2021-01-19T19:33:54Z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